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runk-cpi02\Users06\matsubara.mr006\Home\Desk\2025年度健診契約更新関係（申込書フォーマット要確認・受診当日持ち物確認）\【修正版】HP掲載用（2025更新分）\"/>
    </mc:Choice>
  </mc:AlternateContent>
  <xr:revisionPtr revIDLastSave="0" documentId="13_ncr:1_{B453A787-48FC-4399-BEF0-1BED13C1FDD9}" xr6:coauthVersionLast="47" xr6:coauthVersionMax="47" xr10:uidLastSave="{00000000-0000-0000-0000-000000000000}"/>
  <bookViews>
    <workbookView xWindow="-108" yWindow="-108" windowWidth="23256" windowHeight="12720" xr2:uid="{9828CB48-C538-420D-AD90-5A97FF85A044}"/>
  </bookViews>
  <sheets>
    <sheet name="2025_一般健診" sheetId="1" r:id="rId1"/>
  </sheets>
  <definedNames>
    <definedName name="_xlnm.Print_Area" localSheetId="0">'2025_一般健診'!$A$1:$O$51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E36" i="1"/>
  <c r="K33" i="1" s="1"/>
  <c r="K35" i="1" s="1"/>
  <c r="K37" i="1" l="1"/>
</calcChain>
</file>

<file path=xl/sharedStrings.xml><?xml version="1.0" encoding="utf-8"?>
<sst xmlns="http://schemas.openxmlformats.org/spreadsheetml/2006/main" count="104" uniqueCount="85">
  <si>
    <t>MAIL：kenpo@ntv.co.jp</t>
    <phoneticPr fontId="2"/>
  </si>
  <si>
    <t>FAX：03-6215-4031</t>
    <phoneticPr fontId="2"/>
  </si>
  <si>
    <t>TEL：03-6215-4030</t>
    <phoneticPr fontId="2"/>
  </si>
  <si>
    <t>〒105-7444 東京都港区東新橋一丁目６－１</t>
    <rPh sb="10" eb="12">
      <t>トウキョウ</t>
    </rPh>
    <rPh sb="12" eb="13">
      <t>ト</t>
    </rPh>
    <rPh sb="13" eb="14">
      <t>ミナト</t>
    </rPh>
    <rPh sb="14" eb="15">
      <t>ク</t>
    </rPh>
    <rPh sb="15" eb="16">
      <t>ヒガシ</t>
    </rPh>
    <rPh sb="16" eb="18">
      <t>シンバシ</t>
    </rPh>
    <rPh sb="18" eb="21">
      <t>１チョウメ</t>
    </rPh>
    <phoneticPr fontId="2"/>
  </si>
  <si>
    <t>日本テレビ放送網健康保険組合　　</t>
  </si>
  <si>
    <t>健診事業及び健康保健事業の円滑な実施のために利用いたします。</t>
    <rPh sb="4" eb="5">
      <t>オヨ</t>
    </rPh>
    <rPh sb="6" eb="8">
      <t>ケンコウ</t>
    </rPh>
    <rPh sb="8" eb="10">
      <t>ホケン</t>
    </rPh>
    <rPh sb="10" eb="12">
      <t>ジギョウ</t>
    </rPh>
    <rPh sb="13" eb="15">
      <t>エンカツ</t>
    </rPh>
    <rPh sb="16" eb="18">
      <t>ジッシ</t>
    </rPh>
    <rPh sb="22" eb="24">
      <t>リヨウ</t>
    </rPh>
    <phoneticPr fontId="2"/>
  </si>
  <si>
    <t>申込書の記載事項及び健診結果については、当健保組合及び当該健診機関が</t>
    <rPh sb="0" eb="2">
      <t>モウシコミ</t>
    </rPh>
    <rPh sb="2" eb="3">
      <t>ショ</t>
    </rPh>
    <rPh sb="4" eb="6">
      <t>キサイ</t>
    </rPh>
    <rPh sb="6" eb="8">
      <t>ジコウ</t>
    </rPh>
    <rPh sb="8" eb="9">
      <t>オヨ</t>
    </rPh>
    <rPh sb="10" eb="12">
      <t>ケンシン</t>
    </rPh>
    <rPh sb="12" eb="14">
      <t>ケッカ</t>
    </rPh>
    <rPh sb="20" eb="21">
      <t>トウ</t>
    </rPh>
    <rPh sb="21" eb="23">
      <t>ケンポ</t>
    </rPh>
    <rPh sb="23" eb="25">
      <t>クミアイ</t>
    </rPh>
    <rPh sb="25" eb="26">
      <t>オヨ</t>
    </rPh>
    <rPh sb="27" eb="29">
      <t>トウガイ</t>
    </rPh>
    <rPh sb="29" eb="31">
      <t>ケンシン</t>
    </rPh>
    <rPh sb="31" eb="32">
      <t>キ</t>
    </rPh>
    <rPh sb="32" eb="33">
      <t>カカワ</t>
    </rPh>
    <phoneticPr fontId="2"/>
  </si>
  <si>
    <t>〈個人情報の取扱について〉</t>
    <rPh sb="1" eb="3">
      <t>コジン</t>
    </rPh>
    <rPh sb="3" eb="5">
      <t>ジョウホウ</t>
    </rPh>
    <rPh sb="6" eb="8">
      <t>トリアツカイ</t>
    </rPh>
    <phoneticPr fontId="2"/>
  </si>
  <si>
    <t>　　超える額は自己負担追加額となります。</t>
    <rPh sb="2" eb="3">
      <t>コ</t>
    </rPh>
    <rPh sb="5" eb="6">
      <t>ガク</t>
    </rPh>
    <rPh sb="7" eb="9">
      <t>ジコ</t>
    </rPh>
    <rPh sb="9" eb="11">
      <t>フタン</t>
    </rPh>
    <rPh sb="11" eb="13">
      <t>ツイカ</t>
    </rPh>
    <rPh sb="13" eb="14">
      <t>ガク</t>
    </rPh>
    <phoneticPr fontId="2"/>
  </si>
  <si>
    <t>注）健診費用（A:基本料金＋B:オプション検査料金）が28,000円を</t>
    <rPh sb="0" eb="1">
      <t>チュウ</t>
    </rPh>
    <rPh sb="2" eb="4">
      <t>ケンシン</t>
    </rPh>
    <rPh sb="4" eb="6">
      <t>ヒヨウ</t>
    </rPh>
    <rPh sb="9" eb="11">
      <t>キホン</t>
    </rPh>
    <rPh sb="11" eb="13">
      <t>リョウキン</t>
    </rPh>
    <rPh sb="21" eb="23">
      <t>ケンサ</t>
    </rPh>
    <rPh sb="23" eb="25">
      <t>リョウキン</t>
    </rPh>
    <rPh sb="33" eb="34">
      <t>エン</t>
    </rPh>
    <phoneticPr fontId="2"/>
  </si>
  <si>
    <t>円</t>
    <rPh sb="0" eb="1">
      <t>エン</t>
    </rPh>
    <phoneticPr fontId="2"/>
  </si>
  <si>
    <r>
      <t xml:space="preserve">健保負担額
</t>
    </r>
    <r>
      <rPr>
        <sz val="11"/>
        <rFont val="ＭＳ Ｐゴシック"/>
        <family val="3"/>
        <charset val="128"/>
      </rPr>
      <t>(最大23,600円)</t>
    </r>
    <rPh sb="0" eb="2">
      <t>ケンポ</t>
    </rPh>
    <rPh sb="2" eb="4">
      <t>フタン</t>
    </rPh>
    <rPh sb="4" eb="5">
      <t>ガク</t>
    </rPh>
    <phoneticPr fontId="2"/>
  </si>
  <si>
    <t>A  +  B   =</t>
    <phoneticPr fontId="2"/>
  </si>
  <si>
    <t>自己負担 総額</t>
    <rPh sb="0" eb="2">
      <t>ジコ</t>
    </rPh>
    <rPh sb="2" eb="4">
      <t>フタン</t>
    </rPh>
    <rPh sb="5" eb="7">
      <t>ソウガク</t>
    </rPh>
    <phoneticPr fontId="2"/>
  </si>
  <si>
    <t>オプション検査合計</t>
    <rPh sb="5" eb="7">
      <t>ケンサ</t>
    </rPh>
    <rPh sb="7" eb="9">
      <t>ゴウケイ</t>
    </rPh>
    <phoneticPr fontId="2"/>
  </si>
  <si>
    <t xml:space="preserve"> 甲状腺機能検査（TSH・FT3・FT4)</t>
    <rPh sb="1" eb="4">
      <t>コウジョウセン</t>
    </rPh>
    <rPh sb="4" eb="6">
      <t>キノウ</t>
    </rPh>
    <rPh sb="6" eb="8">
      <t>ケンサ</t>
    </rPh>
    <phoneticPr fontId="2"/>
  </si>
  <si>
    <t>自己負担 追加額 
【（A＋Ｂ）－28,000円】</t>
    <rPh sb="0" eb="2">
      <t>ジコ</t>
    </rPh>
    <rPh sb="2" eb="4">
      <t>フタン</t>
    </rPh>
    <rPh sb="5" eb="7">
      <t>ツイカ</t>
    </rPh>
    <rPh sb="7" eb="8">
      <t>ガク</t>
    </rPh>
    <rPh sb="23" eb="24">
      <t>エン</t>
    </rPh>
    <phoneticPr fontId="2"/>
  </si>
  <si>
    <t>B型（HBｓ抗体）</t>
    <rPh sb="7" eb="8">
      <t>タイ</t>
    </rPh>
    <phoneticPr fontId="2"/>
  </si>
  <si>
    <t>肝炎</t>
    <rPh sb="0" eb="2">
      <t>カンエン</t>
    </rPh>
    <phoneticPr fontId="2"/>
  </si>
  <si>
    <t xml:space="preserve"> 骨密度</t>
    <rPh sb="1" eb="4">
      <t>コツミツド</t>
    </rPh>
    <phoneticPr fontId="2"/>
  </si>
  <si>
    <t>自己負担 基本額</t>
    <rPh sb="0" eb="2">
      <t>ジコ</t>
    </rPh>
    <rPh sb="2" eb="4">
      <t>フタン</t>
    </rPh>
    <rPh sb="5" eb="7">
      <t>キホン</t>
    </rPh>
    <rPh sb="7" eb="8">
      <t>ガク</t>
    </rPh>
    <phoneticPr fontId="2"/>
  </si>
  <si>
    <t xml:space="preserve"> ピロリ菌検査（血液検査）</t>
    <rPh sb="4" eb="5">
      <t>キン</t>
    </rPh>
    <rPh sb="5" eb="7">
      <t>ケンサ</t>
    </rPh>
    <rPh sb="8" eb="10">
      <t>ケツエキ</t>
    </rPh>
    <rPh sb="10" eb="12">
      <t>ケンサ</t>
    </rPh>
    <phoneticPr fontId="2"/>
  </si>
  <si>
    <t xml:space="preserve"> 喀痰細胞診</t>
    <rPh sb="1" eb="3">
      <t>カクタン</t>
    </rPh>
    <rPh sb="3" eb="5">
      <t>サイボウ</t>
    </rPh>
    <rPh sb="5" eb="6">
      <t>ミ</t>
    </rPh>
    <phoneticPr fontId="2"/>
  </si>
  <si>
    <t>　ご連絡ください。</t>
    <phoneticPr fontId="2"/>
  </si>
  <si>
    <t xml:space="preserve"> 胸部CT検査</t>
    <rPh sb="1" eb="3">
      <t>キョウブ</t>
    </rPh>
    <rPh sb="5" eb="7">
      <t>ケンサ</t>
    </rPh>
    <phoneticPr fontId="2"/>
  </si>
  <si>
    <t>・受診日等の変更をされた場合は、健康保険組合へ</t>
    <phoneticPr fontId="2"/>
  </si>
  <si>
    <t xml:space="preserve"> 腹部CT検査</t>
    <rPh sb="1" eb="3">
      <t>フクブ</t>
    </rPh>
    <rPh sb="5" eb="7">
      <t>ケンサ</t>
    </rPh>
    <phoneticPr fontId="2"/>
  </si>
  <si>
    <t xml:space="preserve">  となります。</t>
    <phoneticPr fontId="2"/>
  </si>
  <si>
    <t xml:space="preserve"> 胃内視鏡検査(X線からの変更料）</t>
    <rPh sb="1" eb="2">
      <t>イ</t>
    </rPh>
    <rPh sb="2" eb="5">
      <t>ナイシキョウ</t>
    </rPh>
    <rPh sb="5" eb="7">
      <t>ケンサ</t>
    </rPh>
    <rPh sb="9" eb="10">
      <t>セン</t>
    </rPh>
    <rPh sb="13" eb="15">
      <t>ヘンコウ</t>
    </rPh>
    <rPh sb="15" eb="16">
      <t>リョウ</t>
    </rPh>
    <phoneticPr fontId="2"/>
  </si>
  <si>
    <t>・受診日当日の、現地での追加検査は全額自己負担</t>
    <rPh sb="1" eb="4">
      <t>ジュシンビ</t>
    </rPh>
    <rPh sb="4" eb="6">
      <t>トウジツ</t>
    </rPh>
    <rPh sb="8" eb="10">
      <t>ゲンチ</t>
    </rPh>
    <rPh sb="12" eb="14">
      <t>ツイカ</t>
    </rPh>
    <rPh sb="14" eb="16">
      <t>ケンサ</t>
    </rPh>
    <rPh sb="17" eb="19">
      <t>ゼンガク</t>
    </rPh>
    <rPh sb="19" eb="21">
      <t>ジコ</t>
    </rPh>
    <rPh sb="21" eb="23">
      <t>フタン</t>
    </rPh>
    <phoneticPr fontId="2"/>
  </si>
  <si>
    <t xml:space="preserve"> 乳房超音波</t>
    <rPh sb="1" eb="2">
      <t>ニュウ</t>
    </rPh>
    <rPh sb="2" eb="3">
      <t>ボウ</t>
    </rPh>
    <rPh sb="3" eb="6">
      <t>チョウオンパ</t>
    </rPh>
    <phoneticPr fontId="2"/>
  </si>
  <si>
    <t xml:space="preserve"> マンモグラフィ</t>
    <phoneticPr fontId="2"/>
  </si>
  <si>
    <t>※1・・・内診・子宮頸部細胞診</t>
  </si>
  <si>
    <t xml:space="preserve"> 婦人科基本　※1</t>
    <rPh sb="1" eb="4">
      <t>フジンカ</t>
    </rPh>
    <rPh sb="4" eb="6">
      <t>キホン</t>
    </rPh>
    <phoneticPr fontId="2"/>
  </si>
  <si>
    <r>
      <t xml:space="preserve">
婦
人
科</t>
    </r>
    <r>
      <rPr>
        <sz val="9"/>
        <rFont val="ＭＳ Ｐゴシック"/>
        <family val="3"/>
        <charset val="128"/>
      </rPr>
      <t xml:space="preserve">
</t>
    </r>
    <rPh sb="1" eb="2">
      <t>フ</t>
    </rPh>
    <rPh sb="3" eb="4">
      <t>ジン</t>
    </rPh>
    <rPh sb="5" eb="6">
      <t>カ</t>
    </rPh>
    <phoneticPr fontId="2"/>
  </si>
  <si>
    <t>B</t>
    <phoneticPr fontId="2"/>
  </si>
  <si>
    <t>次女</t>
    <rPh sb="0" eb="2">
      <t>ジジョ</t>
    </rPh>
    <phoneticPr fontId="2"/>
  </si>
  <si>
    <t>【対象オプション検査】  希望する検査に ○を付けてください。</t>
    <phoneticPr fontId="2"/>
  </si>
  <si>
    <t>長女</t>
    <rPh sb="0" eb="2">
      <t>チョウジョ</t>
    </rPh>
    <phoneticPr fontId="2"/>
  </si>
  <si>
    <t>次男</t>
    <rPh sb="0" eb="2">
      <t>ジナン</t>
    </rPh>
    <phoneticPr fontId="2"/>
  </si>
  <si>
    <t>腹部超音波検査・便検査は基本検査に含まれます。</t>
    <rPh sb="0" eb="2">
      <t>フクブ</t>
    </rPh>
    <rPh sb="2" eb="5">
      <t>チョウオンパ</t>
    </rPh>
    <rPh sb="5" eb="7">
      <t>ケンサ</t>
    </rPh>
    <rPh sb="8" eb="9">
      <t>ベン</t>
    </rPh>
    <rPh sb="9" eb="11">
      <t>ケンサ</t>
    </rPh>
    <phoneticPr fontId="2"/>
  </si>
  <si>
    <t>胃部Ｘ線検査除く</t>
    <rPh sb="0" eb="1">
      <t>イ</t>
    </rPh>
    <rPh sb="1" eb="2">
      <t>ブ</t>
    </rPh>
    <rPh sb="3" eb="4">
      <t>セン</t>
    </rPh>
    <rPh sb="4" eb="6">
      <t>ケンサ</t>
    </rPh>
    <rPh sb="6" eb="7">
      <t>ノゾ</t>
    </rPh>
    <phoneticPr fontId="2"/>
  </si>
  <si>
    <t>長男</t>
    <rPh sb="0" eb="2">
      <t>チョウナン</t>
    </rPh>
    <phoneticPr fontId="2"/>
  </si>
  <si>
    <t>・肝炎検査：B型（HBｓ抗原）・C型（HCV抗体）</t>
    <rPh sb="7" eb="8">
      <t>ガタ</t>
    </rPh>
    <rPh sb="12" eb="14">
      <t>コウゲン</t>
    </rPh>
    <rPh sb="17" eb="18">
      <t>ガタ</t>
    </rPh>
    <rPh sb="22" eb="24">
      <t>コウタイ</t>
    </rPh>
    <phoneticPr fontId="2"/>
  </si>
  <si>
    <t>胃部X線検査含む</t>
    <rPh sb="0" eb="1">
      <t>イ</t>
    </rPh>
    <rPh sb="1" eb="2">
      <t>ブ</t>
    </rPh>
    <rPh sb="3" eb="4">
      <t>セン</t>
    </rPh>
    <rPh sb="4" eb="6">
      <t>ケンサ</t>
    </rPh>
    <rPh sb="6" eb="7">
      <t>フク</t>
    </rPh>
    <phoneticPr fontId="2"/>
  </si>
  <si>
    <t>一般健診
基本料金</t>
    <rPh sb="0" eb="2">
      <t>イッパン</t>
    </rPh>
    <rPh sb="2" eb="4">
      <t>ケンシン</t>
    </rPh>
    <rPh sb="5" eb="7">
      <t>キホン</t>
    </rPh>
    <rPh sb="7" eb="9">
      <t>リョウキン</t>
    </rPh>
    <phoneticPr fontId="2"/>
  </si>
  <si>
    <t>A</t>
    <phoneticPr fontId="2"/>
  </si>
  <si>
    <t>姉</t>
    <rPh sb="0" eb="1">
      <t>アネ</t>
    </rPh>
    <phoneticPr fontId="2"/>
  </si>
  <si>
    <t>兄</t>
    <rPh sb="0" eb="1">
      <t>アニ</t>
    </rPh>
    <phoneticPr fontId="2"/>
  </si>
  <si>
    <t>受診者住所</t>
    <rPh sb="0" eb="3">
      <t>ジュシンシャ</t>
    </rPh>
    <rPh sb="3" eb="5">
      <t>ジュウショ</t>
    </rPh>
    <phoneticPr fontId="2"/>
  </si>
  <si>
    <t>義母</t>
    <rPh sb="0" eb="2">
      <t>ギボ</t>
    </rPh>
    <phoneticPr fontId="2"/>
  </si>
  <si>
    <t>〒</t>
    <phoneticPr fontId="2"/>
  </si>
  <si>
    <t>義父</t>
    <rPh sb="0" eb="2">
      <t>ギフ</t>
    </rPh>
    <phoneticPr fontId="2"/>
  </si>
  <si>
    <t>自宅TEL</t>
    <rPh sb="0" eb="2">
      <t>ジタク</t>
    </rPh>
    <phoneticPr fontId="2"/>
  </si>
  <si>
    <t>歳</t>
    <rPh sb="0" eb="1">
      <t>サイ</t>
    </rPh>
    <phoneticPr fontId="2"/>
  </si>
  <si>
    <t>S ・ H　　 　年　　月　　日</t>
    <rPh sb="9" eb="10">
      <t>ネン</t>
    </rPh>
    <rPh sb="12" eb="13">
      <t>ガツ</t>
    </rPh>
    <rPh sb="15" eb="16">
      <t>ヒ</t>
    </rPh>
    <phoneticPr fontId="2"/>
  </si>
  <si>
    <t>生年月日</t>
    <rPh sb="0" eb="2">
      <t>セイネン</t>
    </rPh>
    <rPh sb="2" eb="4">
      <t>ガッピ</t>
    </rPh>
    <phoneticPr fontId="2"/>
  </si>
  <si>
    <t>本人</t>
    <rPh sb="0" eb="2">
      <t>ホンニン</t>
    </rPh>
    <phoneticPr fontId="2"/>
  </si>
  <si>
    <t>母</t>
    <rPh sb="0" eb="1">
      <t>ハハ</t>
    </rPh>
    <phoneticPr fontId="2"/>
  </si>
  <si>
    <t>性　別</t>
    <rPh sb="0" eb="1">
      <t>セイ</t>
    </rPh>
    <rPh sb="2" eb="3">
      <t>ベツ</t>
    </rPh>
    <phoneticPr fontId="2"/>
  </si>
  <si>
    <t>女性</t>
    <rPh sb="0" eb="2">
      <t>ジョセイ</t>
    </rPh>
    <phoneticPr fontId="2"/>
  </si>
  <si>
    <t>父</t>
    <rPh sb="0" eb="1">
      <t>チチ</t>
    </rPh>
    <phoneticPr fontId="2"/>
  </si>
  <si>
    <t>受診者名</t>
    <rPh sb="0" eb="3">
      <t>ジュシンシャ</t>
    </rPh>
    <rPh sb="3" eb="4">
      <t>メイ</t>
    </rPh>
    <phoneticPr fontId="2"/>
  </si>
  <si>
    <t>男性</t>
    <rPh sb="0" eb="2">
      <t>ダンセイ</t>
    </rPh>
    <phoneticPr fontId="2"/>
  </si>
  <si>
    <t>妻</t>
    <rPh sb="0" eb="1">
      <t>ツマ</t>
    </rPh>
    <phoneticPr fontId="2"/>
  </si>
  <si>
    <t>続　柄</t>
    <rPh sb="0" eb="1">
      <t>ゾク</t>
    </rPh>
    <rPh sb="2" eb="3">
      <t>エ</t>
    </rPh>
    <phoneticPr fontId="2"/>
  </si>
  <si>
    <t>ﾌﾘｶﾞﾅ</t>
    <phoneticPr fontId="2"/>
  </si>
  <si>
    <t>職場TEL</t>
    <rPh sb="0" eb="2">
      <t>ショクバ</t>
    </rPh>
    <phoneticPr fontId="2"/>
  </si>
  <si>
    <t>社員名　　　　　　　　　（被保険者）</t>
    <rPh sb="0" eb="2">
      <t>シャイン</t>
    </rPh>
    <rPh sb="2" eb="3">
      <t>メイ</t>
    </rPh>
    <rPh sb="13" eb="17">
      <t>ヒホケンシャ</t>
    </rPh>
    <phoneticPr fontId="2"/>
  </si>
  <si>
    <t>所属名</t>
    <rPh sb="0" eb="2">
      <t>ショゾク</t>
    </rPh>
    <rPh sb="2" eb="3">
      <t>メイ</t>
    </rPh>
    <phoneticPr fontId="2"/>
  </si>
  <si>
    <t>8401-</t>
  </si>
  <si>
    <t>健康保険証</t>
    <phoneticPr fontId="2"/>
  </si>
  <si>
    <t>枝番</t>
    <rPh sb="0" eb="2">
      <t>エダバン</t>
    </rPh>
    <phoneticPr fontId="2"/>
  </si>
  <si>
    <t>番号</t>
    <rPh sb="0" eb="2">
      <t>バンゴウ</t>
    </rPh>
    <phoneticPr fontId="2"/>
  </si>
  <si>
    <t>受診者の記号</t>
    <rPh sb="0" eb="3">
      <t>ジュシンシャ</t>
    </rPh>
    <rPh sb="4" eb="6">
      <t>キゴウ</t>
    </rPh>
    <phoneticPr fontId="2"/>
  </si>
  <si>
    <t>　　　年  　　月　　　日　（　　）　  :</t>
    <rPh sb="3" eb="4">
      <t>ネン</t>
    </rPh>
    <rPh sb="8" eb="9">
      <t>ガツ</t>
    </rPh>
    <rPh sb="12" eb="13">
      <t>ヒ</t>
    </rPh>
    <phoneticPr fontId="2"/>
  </si>
  <si>
    <t>受診日</t>
    <rPh sb="0" eb="2">
      <t>ジュシン</t>
    </rPh>
    <rPh sb="2" eb="3">
      <t>ビ</t>
    </rPh>
    <phoneticPr fontId="2"/>
  </si>
  <si>
    <t>200-</t>
    <phoneticPr fontId="2"/>
  </si>
  <si>
    <t>【受診日】　月～土　 （土曜は月1回休診日あり）
8：30 /11:00/14：00～15:00（15分刻み）
追加検査によっては受付時間に変動あり</t>
    <rPh sb="8" eb="9">
      <t>ツチ</t>
    </rPh>
    <rPh sb="12" eb="14">
      <t>ドヨウ</t>
    </rPh>
    <rPh sb="15" eb="16">
      <t>ツキ</t>
    </rPh>
    <rPh sb="17" eb="18">
      <t>カイ</t>
    </rPh>
    <rPh sb="18" eb="20">
      <t>キュウシン</t>
    </rPh>
    <rPh sb="20" eb="21">
      <t>ビ</t>
    </rPh>
    <rPh sb="56" eb="58">
      <t>ツイカ</t>
    </rPh>
    <rPh sb="58" eb="60">
      <t>ケンサ</t>
    </rPh>
    <rPh sb="65" eb="67">
      <t>ウケツケ</t>
    </rPh>
    <rPh sb="67" eb="69">
      <t>ジカン</t>
    </rPh>
    <rPh sb="70" eb="72">
      <t>ヘンドウ</t>
    </rPh>
    <phoneticPr fontId="2"/>
  </si>
  <si>
    <t>バリューHRビルクリニック</t>
    <phoneticPr fontId="2"/>
  </si>
  <si>
    <t>受診機関名</t>
    <rPh sb="0" eb="2">
      <t>ジュシン</t>
    </rPh>
    <rPh sb="2" eb="4">
      <t>キカン</t>
    </rPh>
    <rPh sb="4" eb="5">
      <t>メイ</t>
    </rPh>
    <phoneticPr fontId="2"/>
  </si>
  <si>
    <t>8403-</t>
    <phoneticPr fontId="2"/>
  </si>
  <si>
    <t>8402-</t>
    <phoneticPr fontId="2"/>
  </si>
  <si>
    <t>8401-</t>
    <phoneticPr fontId="2"/>
  </si>
  <si>
    <r>
      <t xml:space="preserve">日本テレビ放送網健康保険組合
一般健診（34歳以下健診）申込書
</t>
    </r>
    <r>
      <rPr>
        <b/>
        <u/>
        <sz val="11"/>
        <rFont val="ＭＳ Ｐゴシック"/>
        <family val="3"/>
        <charset val="128"/>
      </rPr>
      <t>2025年度</t>
    </r>
    <r>
      <rPr>
        <b/>
        <sz val="16"/>
        <rFont val="ＭＳ Ｐゴシック"/>
        <family val="3"/>
        <charset val="128"/>
      </rPr>
      <t xml:space="preserve">  </t>
    </r>
    <rPh sb="36" eb="38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</si>
</sst>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6" fontId="6" fillId="0" borderId="0" xfId="2" applyFont="1" applyBorder="1" applyAlignment="1">
      <alignment vertical="center"/>
    </xf>
    <xf numFmtId="6" fontId="6" fillId="0" borderId="0" xfId="2" applyFont="1" applyFill="1" applyBorder="1" applyAlignment="1">
      <alignment vertical="center"/>
    </xf>
    <xf numFmtId="0" fontId="3" fillId="0" borderId="0" xfId="0" applyFont="1">
      <alignment vertical="center"/>
    </xf>
    <xf numFmtId="0" fontId="0" fillId="0" borderId="0" xfId="0" applyAlignment="1"/>
    <xf numFmtId="0" fontId="6" fillId="2" borderId="0" xfId="0" applyFont="1" applyFill="1">
      <alignment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/>
    <xf numFmtId="0" fontId="5" fillId="0" borderId="0" xfId="0" applyFont="1" applyAlignment="1">
      <alignment vertical="center" justifyLastLine="1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38" fontId="11" fillId="0" borderId="0" xfId="0" applyNumberFormat="1" applyFont="1">
      <alignment vertical="center"/>
    </xf>
    <xf numFmtId="0" fontId="1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 shrinkToFit="1"/>
    </xf>
    <xf numFmtId="3" fontId="0" fillId="0" borderId="1" xfId="0" applyNumberFormat="1" applyBorder="1" applyAlignment="1">
      <alignment horizontal="center" vertical="center"/>
    </xf>
    <xf numFmtId="0" fontId="12" fillId="0" borderId="2" xfId="0" applyFont="1" applyBorder="1">
      <alignment vertical="center"/>
    </xf>
    <xf numFmtId="0" fontId="11" fillId="0" borderId="2" xfId="0" applyFont="1" applyBorder="1">
      <alignment vertical="center"/>
    </xf>
    <xf numFmtId="0" fontId="10" fillId="0" borderId="8" xfId="0" applyFont="1" applyBorder="1" applyAlignment="1">
      <alignment horizontal="right" vertical="center"/>
    </xf>
    <xf numFmtId="0" fontId="0" fillId="0" borderId="13" xfId="0" applyBorder="1">
      <alignment vertical="center"/>
    </xf>
    <xf numFmtId="0" fontId="6" fillId="0" borderId="0" xfId="0" applyFont="1">
      <alignment vertical="center"/>
    </xf>
    <xf numFmtId="0" fontId="0" fillId="0" borderId="15" xfId="0" applyBorder="1" applyAlignment="1">
      <alignment horizontal="center" vertical="center"/>
    </xf>
    <xf numFmtId="3" fontId="0" fillId="0" borderId="8" xfId="0" applyNumberFormat="1" applyBorder="1" applyAlignment="1">
      <alignment horizontal="right" vertical="center"/>
    </xf>
    <xf numFmtId="0" fontId="6" fillId="0" borderId="15" xfId="0" applyFont="1" applyBorder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3" fontId="0" fillId="0" borderId="0" xfId="0" applyNumberFormat="1">
      <alignment vertical="center"/>
    </xf>
    <xf numFmtId="3" fontId="0" fillId="0" borderId="14" xfId="0" applyNumberFormat="1" applyBorder="1" applyAlignment="1">
      <alignment horizontal="right" vertical="center"/>
    </xf>
    <xf numFmtId="0" fontId="11" fillId="0" borderId="0" xfId="0" applyFont="1">
      <alignment vertical="center"/>
    </xf>
    <xf numFmtId="0" fontId="0" fillId="0" borderId="0" xfId="0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11" fillId="0" borderId="0" xfId="0" applyFont="1" applyAlignment="1">
      <alignment vertical="center" wrapText="1"/>
    </xf>
    <xf numFmtId="0" fontId="6" fillId="0" borderId="8" xfId="0" applyFont="1" applyBorder="1">
      <alignment vertical="center"/>
    </xf>
    <xf numFmtId="0" fontId="10" fillId="0" borderId="0" xfId="0" applyFont="1">
      <alignment vertical="center"/>
    </xf>
    <xf numFmtId="38" fontId="11" fillId="0" borderId="0" xfId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38" fontId="11" fillId="0" borderId="2" xfId="1" applyFont="1" applyBorder="1">
      <alignment vertical="center"/>
    </xf>
    <xf numFmtId="0" fontId="10" fillId="0" borderId="2" xfId="0" applyFont="1" applyBorder="1">
      <alignment vertical="center"/>
    </xf>
    <xf numFmtId="0" fontId="10" fillId="0" borderId="15" xfId="0" applyFont="1" applyBorder="1" applyAlignment="1">
      <alignment horizontal="center" vertical="center"/>
    </xf>
    <xf numFmtId="38" fontId="11" fillId="0" borderId="21" xfId="1" applyFont="1" applyBorder="1">
      <alignment vertical="center"/>
    </xf>
    <xf numFmtId="0" fontId="10" fillId="0" borderId="15" xfId="0" applyFont="1" applyBorder="1">
      <alignment vertical="center"/>
    </xf>
    <xf numFmtId="38" fontId="11" fillId="0" borderId="8" xfId="1" applyFont="1" applyBorder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right" vertical="center" shrinkToFit="1"/>
    </xf>
    <xf numFmtId="0" fontId="12" fillId="0" borderId="2" xfId="0" applyFont="1" applyBorder="1" applyAlignment="1">
      <alignment horizontal="left" vertical="center" shrinkToFit="1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0" fillId="0" borderId="21" xfId="0" applyFont="1" applyBorder="1" applyAlignment="1">
      <alignment horizontal="left" vertical="center" shrinkToFit="1"/>
    </xf>
    <xf numFmtId="0" fontId="0" fillId="0" borderId="21" xfId="0" applyBorder="1" applyAlignment="1">
      <alignment horizontal="center" vertical="center" shrinkToFit="1"/>
    </xf>
    <xf numFmtId="0" fontId="12" fillId="0" borderId="21" xfId="0" applyFont="1" applyBorder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right" vertical="center" shrinkToFit="1"/>
    </xf>
    <xf numFmtId="0" fontId="14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19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wrapText="1" shrinkToFit="1"/>
    </xf>
    <xf numFmtId="0" fontId="12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righ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 shrinkToFit="1"/>
    </xf>
    <xf numFmtId="6" fontId="0" fillId="0" borderId="0" xfId="2" applyFont="1" applyFill="1" applyBorder="1" applyAlignment="1">
      <alignment vertical="center" shrinkToFit="1"/>
    </xf>
    <xf numFmtId="0" fontId="7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38" fontId="11" fillId="0" borderId="18" xfId="0" applyNumberFormat="1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1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0" fillId="0" borderId="14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3" fontId="11" fillId="0" borderId="14" xfId="0" applyNumberFormat="1" applyFont="1" applyBorder="1">
      <alignment vertical="center"/>
    </xf>
    <xf numFmtId="0" fontId="0" fillId="0" borderId="8" xfId="0" applyBorder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38" fontId="11" fillId="0" borderId="10" xfId="0" applyNumberFormat="1" applyFont="1" applyBorder="1">
      <alignment vertical="center"/>
    </xf>
    <xf numFmtId="0" fontId="11" fillId="0" borderId="1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right" vertical="center"/>
    </xf>
    <xf numFmtId="38" fontId="11" fillId="0" borderId="8" xfId="0" applyNumberFormat="1" applyFont="1" applyBorder="1">
      <alignment vertical="center"/>
    </xf>
    <xf numFmtId="0" fontId="6" fillId="0" borderId="14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13" fillId="0" borderId="0" xfId="0" applyFont="1" applyAlignment="1">
      <alignment horizontal="left" vertical="center"/>
    </xf>
    <xf numFmtId="0" fontId="10" fillId="0" borderId="1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38" fontId="11" fillId="0" borderId="18" xfId="1" applyFont="1" applyBorder="1" applyAlignment="1">
      <alignment horizontal="right" vertical="center"/>
    </xf>
    <xf numFmtId="38" fontId="11" fillId="0" borderId="2" xfId="1" applyFont="1" applyBorder="1" applyAlignment="1">
      <alignment horizontal="right" vertical="center"/>
    </xf>
    <xf numFmtId="38" fontId="11" fillId="0" borderId="22" xfId="1" applyFont="1" applyBorder="1" applyAlignment="1">
      <alignment horizontal="right" vertical="center"/>
    </xf>
    <xf numFmtId="38" fontId="11" fillId="0" borderId="21" xfId="1" applyFont="1" applyBorder="1" applyAlignment="1">
      <alignment horizontal="right" vertical="center"/>
    </xf>
    <xf numFmtId="0" fontId="0" fillId="0" borderId="21" xfId="0" applyBorder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21" xfId="0" applyFont="1" applyBorder="1" applyAlignment="1">
      <alignment horizontal="left" vertical="center" shrinkToFit="1"/>
    </xf>
    <xf numFmtId="0" fontId="12" fillId="0" borderId="21" xfId="0" applyFont="1" applyBorder="1" applyAlignment="1">
      <alignment vertical="center" shrinkToFit="1"/>
    </xf>
    <xf numFmtId="0" fontId="10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8" fillId="0" borderId="0" xfId="0" applyFont="1" applyAlignment="1">
      <alignment horizontal="left" vertical="center" shrinkToFit="1"/>
    </xf>
    <xf numFmtId="0" fontId="8" fillId="0" borderId="21" xfId="0" applyFont="1" applyBorder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2" fillId="0" borderId="2" xfId="0" applyFont="1" applyBorder="1" applyAlignment="1">
      <alignment horizontal="left" vertical="center" shrinkToFit="1"/>
    </xf>
    <xf numFmtId="0" fontId="12" fillId="0" borderId="2" xfId="0" applyFont="1" applyBorder="1" applyAlignment="1">
      <alignment vertical="center" shrinkToFit="1"/>
    </xf>
    <xf numFmtId="0" fontId="0" fillId="0" borderId="21" xfId="0" applyBorder="1" applyAlignment="1">
      <alignment horizontal="left" vertical="center" shrinkToFit="1"/>
    </xf>
    <xf numFmtId="0" fontId="11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12" fillId="0" borderId="2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21" xfId="0" applyBorder="1" applyAlignment="1" applyProtection="1">
      <alignment horizontal="left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0" fontId="14" fillId="0" borderId="0" xfId="0" applyFont="1" applyAlignment="1">
      <alignment horizontal="right" vertical="center" wrapText="1"/>
    </xf>
    <xf numFmtId="0" fontId="14" fillId="0" borderId="2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49" fontId="8" fillId="0" borderId="19" xfId="0" applyNumberFormat="1" applyFont="1" applyBorder="1" applyAlignment="1">
      <alignment horizontal="center"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421005</xdr:colOff>
      <xdr:row>51</xdr:row>
      <xdr:rowOff>0</xdr:rowOff>
    </xdr:from>
    <xdr:to>
      <xdr:col>14</xdr:col>
      <xdr:colOff>9525</xdr:colOff>
      <xdr:row>51</xdr:row>
      <xdr:rowOff>0</xdr:rowOff>
    </xdr:to>
    <xdr:sp macro="" textlink="">
      <xdr:nvSpPr>
        <xdr:cNvPr id="2" name="Rectangle 21">
          <a:extLst>
            <a:ext uri="{FF2B5EF4-FFF2-40B4-BE49-F238E27FC236}">
              <a16:creationId xmlns:a16="http://schemas.microsoft.com/office/drawing/2014/main" id="{35B42D39-46D5-441E-8424-2B2066531720}"/>
            </a:ext>
          </a:extLst>
        </xdr:cNvPr>
        <xdr:cNvSpPr>
          <a:spLocks noChangeArrowheads="1"/>
        </xdr:cNvSpPr>
      </xdr:nvSpPr>
      <xdr:spPr bwMode="auto">
        <a:xfrm>
          <a:off x="5297805" y="8549640"/>
          <a:ext cx="3246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〈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個人情報の取扱について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〉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                              　        申込書の記載事項及び健診結果については、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当健保組合及び当該健診機関が健診事業 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及び健康保健事業の円滑な実施のために 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利用いたします。</a:t>
          </a:r>
        </a:p>
      </xdr:txBody>
    </xdr:sp>
    <xdr:clientData/>
  </xdr:twoCellAnchor>
  <xdr:twoCellAnchor>
    <xdr:from>
      <xdr:col>11</xdr:col>
      <xdr:colOff>15240</xdr:colOff>
      <xdr:row>41</xdr:row>
      <xdr:rowOff>114300</xdr:rowOff>
    </xdr:from>
    <xdr:to>
      <xdr:col>14</xdr:col>
      <xdr:colOff>0</xdr:colOff>
      <xdr:row>49</xdr:row>
      <xdr:rowOff>144780</xdr:rowOff>
    </xdr:to>
    <xdr:grpSp>
      <xdr:nvGrpSpPr>
        <xdr:cNvPr id="3" name="Group 30">
          <a:extLst>
            <a:ext uri="{FF2B5EF4-FFF2-40B4-BE49-F238E27FC236}">
              <a16:creationId xmlns:a16="http://schemas.microsoft.com/office/drawing/2014/main" id="{DF5DEF28-3477-430B-856B-63EDB5A1FE4F}"/>
            </a:ext>
          </a:extLst>
        </xdr:cNvPr>
        <xdr:cNvGrpSpPr>
          <a:grpSpLocks/>
        </xdr:cNvGrpSpPr>
      </xdr:nvGrpSpPr>
      <xdr:grpSpPr bwMode="auto">
        <a:xfrm>
          <a:off x="5593080" y="9159240"/>
          <a:ext cx="1196340" cy="1485900"/>
          <a:chOff x="726" y="890"/>
          <a:chExt cx="144" cy="154"/>
        </a:xfrm>
      </xdr:grpSpPr>
      <xdr:sp macro="" textlink="">
        <xdr:nvSpPr>
          <xdr:cNvPr id="4" name="Rectangle 31">
            <a:extLst>
              <a:ext uri="{FF2B5EF4-FFF2-40B4-BE49-F238E27FC236}">
                <a16:creationId xmlns:a16="http://schemas.microsoft.com/office/drawing/2014/main" id="{ABC09D5E-D591-1062-7B9C-3427CF6D4644}"/>
              </a:ext>
            </a:extLst>
          </xdr:cNvPr>
          <xdr:cNvSpPr>
            <a:spLocks noChangeArrowheads="1"/>
          </xdr:cNvSpPr>
        </xdr:nvSpPr>
        <xdr:spPr bwMode="auto">
          <a:xfrm>
            <a:off x="726" y="890"/>
            <a:ext cx="144" cy="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健康保険組合受付印</a:t>
            </a:r>
          </a:p>
        </xdr:txBody>
      </xdr:sp>
      <xdr:sp macro="" textlink="">
        <xdr:nvSpPr>
          <xdr:cNvPr id="5" name="Rectangle 32">
            <a:extLst>
              <a:ext uri="{FF2B5EF4-FFF2-40B4-BE49-F238E27FC236}">
                <a16:creationId xmlns:a16="http://schemas.microsoft.com/office/drawing/2014/main" id="{B4AD27A3-1AC7-FE37-FFEC-BD605C58F7C5}"/>
              </a:ext>
            </a:extLst>
          </xdr:cNvPr>
          <xdr:cNvSpPr>
            <a:spLocks noChangeArrowheads="1"/>
          </xdr:cNvSpPr>
        </xdr:nvSpPr>
        <xdr:spPr bwMode="auto">
          <a:xfrm>
            <a:off x="726" y="915"/>
            <a:ext cx="144" cy="1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8</xdr:col>
      <xdr:colOff>297180</xdr:colOff>
      <xdr:row>0</xdr:row>
      <xdr:rowOff>0</xdr:rowOff>
    </xdr:from>
    <xdr:to>
      <xdr:col>14</xdr:col>
      <xdr:colOff>1</xdr:colOff>
      <xdr:row>2</xdr:row>
      <xdr:rowOff>124461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4568A0C-F2AF-4EC4-8877-8E26228BD74A}"/>
            </a:ext>
          </a:extLst>
        </xdr:cNvPr>
        <xdr:cNvGrpSpPr/>
      </xdr:nvGrpSpPr>
      <xdr:grpSpPr>
        <a:xfrm>
          <a:off x="4267200" y="0"/>
          <a:ext cx="2522221" cy="855981"/>
          <a:chOff x="4419600" y="5080"/>
          <a:chExt cx="2522221" cy="777239"/>
        </a:xfrm>
      </xdr:grpSpPr>
      <xdr:sp macro="" textlink="">
        <xdr:nvSpPr>
          <xdr:cNvPr id="7" name="Rectangle 12">
            <a:extLst>
              <a:ext uri="{FF2B5EF4-FFF2-40B4-BE49-F238E27FC236}">
                <a16:creationId xmlns:a16="http://schemas.microsoft.com/office/drawing/2014/main" id="{F614062A-6BA5-8A80-2F28-9977B0FFCF8A}"/>
              </a:ext>
            </a:extLst>
          </xdr:cNvPr>
          <xdr:cNvSpPr>
            <a:spLocks noChangeArrowheads="1"/>
          </xdr:cNvSpPr>
        </xdr:nvSpPr>
        <xdr:spPr bwMode="auto">
          <a:xfrm>
            <a:off x="5050155" y="229157"/>
            <a:ext cx="636682" cy="55316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8" name="Rectangle 16">
            <a:extLst>
              <a:ext uri="{FF2B5EF4-FFF2-40B4-BE49-F238E27FC236}">
                <a16:creationId xmlns:a16="http://schemas.microsoft.com/office/drawing/2014/main" id="{4B861DE2-63C4-96DA-0F5A-9CFEA586CC6A}"/>
              </a:ext>
            </a:extLst>
          </xdr:cNvPr>
          <xdr:cNvSpPr>
            <a:spLocks noChangeArrowheads="1"/>
          </xdr:cNvSpPr>
        </xdr:nvSpPr>
        <xdr:spPr bwMode="auto">
          <a:xfrm>
            <a:off x="5050155" y="5080"/>
            <a:ext cx="643166" cy="2341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事務長</a:t>
            </a:r>
          </a:p>
        </xdr:txBody>
      </xdr:sp>
      <xdr:sp macro="" textlink="">
        <xdr:nvSpPr>
          <xdr:cNvPr id="9" name="Rectangle 17">
            <a:extLst>
              <a:ext uri="{FF2B5EF4-FFF2-40B4-BE49-F238E27FC236}">
                <a16:creationId xmlns:a16="http://schemas.microsoft.com/office/drawing/2014/main" id="{2E3EB2DE-7070-A403-F65B-C751E1EACA51}"/>
              </a:ext>
            </a:extLst>
          </xdr:cNvPr>
          <xdr:cNvSpPr>
            <a:spLocks noChangeArrowheads="1"/>
          </xdr:cNvSpPr>
        </xdr:nvSpPr>
        <xdr:spPr bwMode="auto">
          <a:xfrm>
            <a:off x="5674404" y="229823"/>
            <a:ext cx="652624" cy="55249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0" name="Rectangle 18">
            <a:extLst>
              <a:ext uri="{FF2B5EF4-FFF2-40B4-BE49-F238E27FC236}">
                <a16:creationId xmlns:a16="http://schemas.microsoft.com/office/drawing/2014/main" id="{B7473D52-A4BA-D369-D544-D4EDAA6A1439}"/>
              </a:ext>
            </a:extLst>
          </xdr:cNvPr>
          <xdr:cNvSpPr>
            <a:spLocks noChangeArrowheads="1"/>
          </xdr:cNvSpPr>
        </xdr:nvSpPr>
        <xdr:spPr bwMode="auto">
          <a:xfrm>
            <a:off x="5674404" y="5080"/>
            <a:ext cx="652624" cy="2341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課長</a:t>
            </a:r>
          </a:p>
        </xdr:txBody>
      </xdr:sp>
      <xdr:sp macro="" textlink="">
        <xdr:nvSpPr>
          <xdr:cNvPr id="11" name="Rectangle 19">
            <a:extLst>
              <a:ext uri="{FF2B5EF4-FFF2-40B4-BE49-F238E27FC236}">
                <a16:creationId xmlns:a16="http://schemas.microsoft.com/office/drawing/2014/main" id="{F0E33912-6D68-72E0-DBFD-A0DC114ABCE3}"/>
              </a:ext>
            </a:extLst>
          </xdr:cNvPr>
          <xdr:cNvSpPr>
            <a:spLocks noChangeArrowheads="1"/>
          </xdr:cNvSpPr>
        </xdr:nvSpPr>
        <xdr:spPr bwMode="auto">
          <a:xfrm>
            <a:off x="6327029" y="229823"/>
            <a:ext cx="614792" cy="55249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2" name="Rectangle 20">
            <a:extLst>
              <a:ext uri="{FF2B5EF4-FFF2-40B4-BE49-F238E27FC236}">
                <a16:creationId xmlns:a16="http://schemas.microsoft.com/office/drawing/2014/main" id="{8887D525-5599-5074-DBBA-EB1D1161ADEB}"/>
              </a:ext>
            </a:extLst>
          </xdr:cNvPr>
          <xdr:cNvSpPr>
            <a:spLocks noChangeArrowheads="1"/>
          </xdr:cNvSpPr>
        </xdr:nvSpPr>
        <xdr:spPr bwMode="auto">
          <a:xfrm>
            <a:off x="6327029" y="5080"/>
            <a:ext cx="614792" cy="2341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係</a:t>
            </a: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5FAFB73B-8F73-4731-C203-EC90D2F30050}"/>
              </a:ext>
            </a:extLst>
          </xdr:cNvPr>
          <xdr:cNvSpPr>
            <a:spLocks noChangeArrowheads="1"/>
          </xdr:cNvSpPr>
        </xdr:nvSpPr>
        <xdr:spPr bwMode="auto">
          <a:xfrm>
            <a:off x="4419600" y="229157"/>
            <a:ext cx="634150" cy="55316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4" name="Rectangle 16">
            <a:extLst>
              <a:ext uri="{FF2B5EF4-FFF2-40B4-BE49-F238E27FC236}">
                <a16:creationId xmlns:a16="http://schemas.microsoft.com/office/drawing/2014/main" id="{2BE4284C-14C4-70A2-549D-A1C6D2057B94}"/>
              </a:ext>
            </a:extLst>
          </xdr:cNvPr>
          <xdr:cNvSpPr>
            <a:spLocks noChangeArrowheads="1"/>
          </xdr:cNvSpPr>
        </xdr:nvSpPr>
        <xdr:spPr bwMode="auto">
          <a:xfrm>
            <a:off x="4419600" y="5080"/>
            <a:ext cx="633087" cy="23755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常務理事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85809-9624-407B-BBC6-D0E1E48CCB1C}">
  <dimension ref="A1:AF53"/>
  <sheetViews>
    <sheetView tabSelected="1" view="pageBreakPreview" zoomScaleNormal="100" zoomScaleSheetLayoutView="100" workbookViewId="0">
      <selection sqref="A1:H2"/>
    </sheetView>
  </sheetViews>
  <sheetFormatPr defaultRowHeight="13.2" x14ac:dyDescent="0.2"/>
  <cols>
    <col min="1" max="1" width="3.77734375" customWidth="1"/>
    <col min="2" max="2" width="4.77734375" style="2" customWidth="1"/>
    <col min="3" max="3" width="7.44140625" customWidth="1"/>
    <col min="4" max="4" width="22.88671875" customWidth="1"/>
    <col min="5" max="5" width="9.21875" customWidth="1"/>
    <col min="6" max="6" width="3.33203125" style="3" customWidth="1"/>
    <col min="7" max="7" width="4.109375" style="1" customWidth="1"/>
    <col min="8" max="8" width="2.33203125" customWidth="1"/>
    <col min="9" max="9" width="11.33203125" style="2" customWidth="1"/>
    <col min="10" max="10" width="8.6640625" style="2" customWidth="1"/>
    <col min="11" max="11" width="3.44140625" style="2" customWidth="1"/>
    <col min="12" max="12" width="9.77734375" customWidth="1"/>
    <col min="13" max="13" width="3.88671875" style="2" customWidth="1"/>
    <col min="14" max="14" width="4" customWidth="1"/>
    <col min="15" max="15" width="0.6640625" customWidth="1"/>
    <col min="19" max="19" width="3.44140625" style="1" customWidth="1"/>
  </cols>
  <sheetData>
    <row r="1" spans="1:32" ht="29.1" customHeight="1" thickTop="1" x14ac:dyDescent="0.2">
      <c r="A1" s="149" t="s">
        <v>84</v>
      </c>
      <c r="B1" s="150"/>
      <c r="C1" s="150"/>
      <c r="D1" s="150"/>
      <c r="E1" s="150"/>
      <c r="F1" s="150"/>
      <c r="G1" s="150"/>
      <c r="H1" s="151"/>
      <c r="O1" s="80"/>
      <c r="Q1" s="79" t="s">
        <v>83</v>
      </c>
    </row>
    <row r="2" spans="1:32" ht="29.1" customHeight="1" thickBot="1" x14ac:dyDescent="0.25">
      <c r="A2" s="152"/>
      <c r="B2" s="153"/>
      <c r="C2" s="153"/>
      <c r="D2" s="153"/>
      <c r="E2" s="153"/>
      <c r="F2" s="153"/>
      <c r="G2" s="153"/>
      <c r="H2" s="154"/>
      <c r="O2" s="31"/>
      <c r="Q2" s="79" t="s">
        <v>82</v>
      </c>
      <c r="R2" s="6"/>
    </row>
    <row r="3" spans="1:32" ht="10.199999999999999" customHeight="1" thickTop="1" x14ac:dyDescent="0.2">
      <c r="K3" s="155"/>
      <c r="L3" s="155"/>
      <c r="M3" s="155"/>
      <c r="N3" s="155"/>
      <c r="Q3" s="79" t="s">
        <v>81</v>
      </c>
    </row>
    <row r="4" spans="1:32" ht="47.25" customHeight="1" x14ac:dyDescent="0.2">
      <c r="A4" s="131" t="s">
        <v>80</v>
      </c>
      <c r="B4" s="131"/>
      <c r="C4" s="131"/>
      <c r="D4" s="156" t="s">
        <v>79</v>
      </c>
      <c r="E4" s="156"/>
      <c r="F4" s="156"/>
      <c r="G4" s="156"/>
      <c r="H4" s="157" t="s">
        <v>78</v>
      </c>
      <c r="I4" s="157"/>
      <c r="J4" s="157"/>
      <c r="K4" s="157"/>
      <c r="L4" s="157"/>
      <c r="M4" s="157"/>
      <c r="N4" s="157"/>
      <c r="O4" s="78"/>
      <c r="P4" s="77"/>
      <c r="Q4" s="79" t="s">
        <v>77</v>
      </c>
    </row>
    <row r="5" spans="1:32" ht="12" customHeight="1" x14ac:dyDescent="0.2">
      <c r="A5" s="131" t="s">
        <v>76</v>
      </c>
      <c r="B5" s="131"/>
      <c r="C5" s="131"/>
      <c r="D5" s="138" t="s">
        <v>75</v>
      </c>
      <c r="E5" s="138"/>
      <c r="F5" s="138"/>
      <c r="G5" s="138"/>
      <c r="H5" s="138"/>
      <c r="I5" s="162" t="s">
        <v>74</v>
      </c>
      <c r="J5" s="162"/>
      <c r="K5" s="162"/>
      <c r="L5" s="73" t="s">
        <v>73</v>
      </c>
      <c r="M5" s="163" t="s">
        <v>72</v>
      </c>
      <c r="N5" s="163"/>
      <c r="O5" s="78"/>
      <c r="P5" s="77"/>
    </row>
    <row r="6" spans="1:32" ht="32.25" customHeight="1" x14ac:dyDescent="0.2">
      <c r="A6" s="131"/>
      <c r="B6" s="131"/>
      <c r="C6" s="131"/>
      <c r="D6" s="139"/>
      <c r="E6" s="139"/>
      <c r="F6" s="139"/>
      <c r="G6" s="139"/>
      <c r="H6" s="139"/>
      <c r="I6" s="76" t="s">
        <v>71</v>
      </c>
      <c r="J6" s="164" t="s">
        <v>70</v>
      </c>
      <c r="K6" s="165"/>
      <c r="L6" s="75"/>
      <c r="M6" s="166"/>
      <c r="N6" s="166"/>
      <c r="O6" s="74"/>
    </row>
    <row r="7" spans="1:32" ht="9" customHeight="1" x14ac:dyDescent="0.2">
      <c r="A7" s="73"/>
      <c r="B7" s="73"/>
      <c r="C7" s="73"/>
      <c r="D7" s="41"/>
      <c r="E7" s="41"/>
      <c r="F7" s="72"/>
      <c r="G7" s="71"/>
      <c r="H7" s="41"/>
      <c r="I7" s="140" t="s">
        <v>69</v>
      </c>
      <c r="J7" s="158"/>
      <c r="K7" s="158"/>
      <c r="L7" s="158"/>
      <c r="M7" s="158"/>
      <c r="N7" s="159"/>
    </row>
    <row r="8" spans="1:32" ht="13.5" customHeight="1" x14ac:dyDescent="0.2">
      <c r="A8" s="136" t="s">
        <v>66</v>
      </c>
      <c r="B8" s="136"/>
      <c r="C8" s="136"/>
      <c r="D8" s="83"/>
      <c r="E8" s="83"/>
      <c r="F8" s="83"/>
      <c r="G8" s="83"/>
      <c r="H8" s="41"/>
      <c r="I8" s="140"/>
      <c r="J8" s="160"/>
      <c r="K8" s="160"/>
      <c r="L8" s="160"/>
      <c r="M8" s="160"/>
      <c r="N8" s="161"/>
    </row>
    <row r="9" spans="1:32" ht="14.25" customHeight="1" x14ac:dyDescent="0.2">
      <c r="A9" s="136" t="s">
        <v>68</v>
      </c>
      <c r="B9" s="136"/>
      <c r="C9" s="136"/>
      <c r="D9" s="138"/>
      <c r="E9" s="138"/>
      <c r="F9" s="138"/>
      <c r="G9" s="138"/>
      <c r="H9" s="41"/>
      <c r="I9" s="140" t="s">
        <v>67</v>
      </c>
      <c r="J9" s="142"/>
      <c r="K9" s="142"/>
      <c r="L9" s="142"/>
      <c r="M9" s="142"/>
      <c r="N9" s="143"/>
    </row>
    <row r="10" spans="1:32" ht="10.5" customHeight="1" x14ac:dyDescent="0.2">
      <c r="A10" s="137"/>
      <c r="B10" s="137"/>
      <c r="C10" s="137"/>
      <c r="D10" s="139"/>
      <c r="E10" s="139"/>
      <c r="F10" s="139"/>
      <c r="G10" s="139"/>
      <c r="H10" s="41"/>
      <c r="I10" s="141"/>
      <c r="J10" s="133"/>
      <c r="K10" s="133"/>
      <c r="L10" s="133"/>
      <c r="M10" s="133"/>
      <c r="N10" s="133"/>
    </row>
    <row r="11" spans="1:32" ht="7.5" customHeight="1" x14ac:dyDescent="0.2">
      <c r="B11"/>
      <c r="D11" s="41"/>
      <c r="E11" s="41"/>
      <c r="F11" s="41"/>
      <c r="G11" s="41"/>
      <c r="H11" s="41"/>
      <c r="I11" s="68"/>
      <c r="J11" s="70"/>
      <c r="K11" s="70"/>
      <c r="L11" s="41"/>
      <c r="M11" s="68"/>
      <c r="N11" s="41"/>
    </row>
    <row r="12" spans="1:32" ht="13.5" customHeight="1" x14ac:dyDescent="0.2">
      <c r="A12" s="136" t="s">
        <v>66</v>
      </c>
      <c r="B12" s="136"/>
      <c r="C12" s="136"/>
      <c r="D12" s="83"/>
      <c r="E12" s="83"/>
      <c r="F12" s="83"/>
      <c r="G12" s="83"/>
      <c r="H12" s="41"/>
      <c r="I12" s="145" t="s">
        <v>65</v>
      </c>
      <c r="J12" s="146"/>
      <c r="K12" s="147"/>
      <c r="L12" s="69"/>
      <c r="M12" s="69"/>
      <c r="N12" s="41"/>
      <c r="AE12" t="s">
        <v>64</v>
      </c>
      <c r="AF12" t="s">
        <v>63</v>
      </c>
    </row>
    <row r="13" spans="1:32" ht="9" customHeight="1" x14ac:dyDescent="0.2">
      <c r="A13" s="131" t="s">
        <v>62</v>
      </c>
      <c r="B13" s="131"/>
      <c r="C13" s="131"/>
      <c r="D13" s="138"/>
      <c r="E13" s="138"/>
      <c r="F13" s="138"/>
      <c r="G13" s="138"/>
      <c r="H13" s="41"/>
      <c r="I13" s="141"/>
      <c r="J13" s="133"/>
      <c r="K13" s="133"/>
      <c r="L13" s="69"/>
      <c r="M13" s="69"/>
      <c r="N13" s="41"/>
      <c r="AE13" t="s">
        <v>61</v>
      </c>
      <c r="AF13" t="s">
        <v>60</v>
      </c>
    </row>
    <row r="14" spans="1:32" ht="16.5" customHeight="1" x14ac:dyDescent="0.2">
      <c r="A14" s="131"/>
      <c r="B14" s="131"/>
      <c r="C14" s="131"/>
      <c r="D14" s="139"/>
      <c r="E14" s="139"/>
      <c r="F14" s="139"/>
      <c r="G14" s="139"/>
      <c r="H14" s="41"/>
      <c r="I14" s="145" t="s">
        <v>59</v>
      </c>
      <c r="J14" s="148"/>
      <c r="K14" s="143"/>
      <c r="L14" s="68"/>
      <c r="M14" s="68"/>
      <c r="N14" s="41"/>
      <c r="AE14" t="s">
        <v>58</v>
      </c>
    </row>
    <row r="15" spans="1:32" ht="9.9" customHeight="1" x14ac:dyDescent="0.2">
      <c r="A15" s="63"/>
      <c r="B15" s="62"/>
      <c r="D15" s="58"/>
      <c r="E15" s="58"/>
      <c r="F15" s="60"/>
      <c r="G15" s="59"/>
      <c r="H15" s="41"/>
      <c r="I15" s="141"/>
      <c r="J15" s="133"/>
      <c r="K15" s="133"/>
      <c r="L15" s="67"/>
      <c r="M15" s="67"/>
      <c r="N15" s="41"/>
      <c r="AE15" t="s">
        <v>57</v>
      </c>
    </row>
    <row r="16" spans="1:32" ht="21" customHeight="1" x14ac:dyDescent="0.2">
      <c r="A16" s="131" t="s">
        <v>56</v>
      </c>
      <c r="B16" s="131"/>
      <c r="C16" s="131"/>
      <c r="D16" s="66" t="s">
        <v>55</v>
      </c>
      <c r="E16" s="65"/>
      <c r="F16" s="64" t="s">
        <v>54</v>
      </c>
      <c r="G16" s="59"/>
      <c r="H16" s="41"/>
      <c r="I16" s="57" t="s">
        <v>53</v>
      </c>
      <c r="J16" s="132"/>
      <c r="K16" s="144"/>
      <c r="L16" s="144"/>
      <c r="M16" s="144"/>
      <c r="N16" s="144"/>
      <c r="AE16" t="s">
        <v>52</v>
      </c>
    </row>
    <row r="17" spans="1:31" ht="15.75" customHeight="1" x14ac:dyDescent="0.2">
      <c r="A17" s="63"/>
      <c r="B17" s="62"/>
      <c r="D17" s="61" t="s">
        <v>51</v>
      </c>
      <c r="E17" s="58"/>
      <c r="F17" s="60"/>
      <c r="G17" s="59"/>
      <c r="H17" s="58"/>
      <c r="I17" s="57"/>
      <c r="J17" s="57"/>
      <c r="K17" s="41"/>
      <c r="L17" s="41"/>
      <c r="M17" s="41"/>
      <c r="N17" s="41"/>
      <c r="AE17" t="s">
        <v>50</v>
      </c>
    </row>
    <row r="18" spans="1:31" ht="23.25" customHeight="1" x14ac:dyDescent="0.2">
      <c r="A18" s="131" t="s">
        <v>49</v>
      </c>
      <c r="B18" s="131"/>
      <c r="C18" s="131"/>
      <c r="D18" s="132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AE18" t="s">
        <v>48</v>
      </c>
    </row>
    <row r="19" spans="1:31" ht="9.75" customHeight="1" x14ac:dyDescent="0.2">
      <c r="B19" s="47"/>
      <c r="D19" s="45"/>
      <c r="E19" s="45"/>
      <c r="F19" s="22"/>
      <c r="G19" s="56"/>
      <c r="H19" s="45"/>
      <c r="I19" s="47"/>
      <c r="J19" s="47"/>
      <c r="K19" s="47"/>
      <c r="L19" s="45"/>
      <c r="AE19" t="s">
        <v>47</v>
      </c>
    </row>
    <row r="20" spans="1:31" ht="23.25" customHeight="1" x14ac:dyDescent="0.2">
      <c r="A20" s="47" t="s">
        <v>46</v>
      </c>
      <c r="B20" s="134" t="s">
        <v>45</v>
      </c>
      <c r="C20" s="135"/>
      <c r="D20" s="54" t="s">
        <v>44</v>
      </c>
      <c r="E20" s="55">
        <v>23100</v>
      </c>
      <c r="F20" s="52" t="s">
        <v>10</v>
      </c>
      <c r="G20" s="32"/>
      <c r="H20" s="31"/>
      <c r="I20" s="127" t="s">
        <v>43</v>
      </c>
      <c r="J20" s="127"/>
      <c r="K20" s="127"/>
      <c r="L20" s="127"/>
      <c r="M20" s="127"/>
      <c r="N20" s="127"/>
      <c r="AE20" t="s">
        <v>42</v>
      </c>
    </row>
    <row r="21" spans="1:31" ht="23.25" customHeight="1" x14ac:dyDescent="0.2">
      <c r="A21" s="47"/>
      <c r="B21" s="135"/>
      <c r="C21" s="135"/>
      <c r="D21" s="54" t="s">
        <v>41</v>
      </c>
      <c r="E21" s="53">
        <v>12100</v>
      </c>
      <c r="F21" s="52" t="s">
        <v>10</v>
      </c>
      <c r="G21" s="32"/>
      <c r="H21" s="31"/>
      <c r="I21" s="127" t="s">
        <v>40</v>
      </c>
      <c r="J21" s="127"/>
      <c r="K21" s="127"/>
      <c r="L21" s="127"/>
      <c r="M21" s="127"/>
      <c r="N21" s="127"/>
      <c r="AE21" t="s">
        <v>39</v>
      </c>
    </row>
    <row r="22" spans="1:31" ht="17.25" customHeight="1" x14ac:dyDescent="0.2">
      <c r="A22" s="47"/>
      <c r="B22" s="48"/>
      <c r="C22" s="48"/>
      <c r="D22" s="51"/>
      <c r="E22" s="50"/>
      <c r="F22" s="49"/>
      <c r="G22" s="48"/>
      <c r="H22" s="31"/>
      <c r="I22" s="127"/>
      <c r="J22" s="127"/>
      <c r="K22" s="127"/>
      <c r="L22" s="127"/>
      <c r="M22" s="127"/>
      <c r="N22" s="127"/>
      <c r="AE22" t="s">
        <v>38</v>
      </c>
    </row>
    <row r="23" spans="1:31" ht="21.9" customHeight="1" x14ac:dyDescent="0.2">
      <c r="B23" s="126" t="s">
        <v>37</v>
      </c>
      <c r="C23" s="126"/>
      <c r="D23" s="126"/>
      <c r="E23" s="126"/>
      <c r="F23" s="126"/>
      <c r="G23" s="126"/>
      <c r="H23" s="31"/>
      <c r="I23" s="127"/>
      <c r="J23" s="127"/>
      <c r="K23" s="127"/>
      <c r="L23" s="127"/>
      <c r="M23" s="127"/>
      <c r="N23" s="127"/>
      <c r="R23" s="1"/>
      <c r="S23"/>
      <c r="AE23" t="s">
        <v>36</v>
      </c>
    </row>
    <row r="24" spans="1:31" ht="15.9" customHeight="1" x14ac:dyDescent="0.2">
      <c r="A24" s="47" t="s">
        <v>35</v>
      </c>
      <c r="B24" s="128" t="s">
        <v>34</v>
      </c>
      <c r="C24" s="113" t="s">
        <v>33</v>
      </c>
      <c r="D24" s="115"/>
      <c r="E24" s="33">
        <v>4400</v>
      </c>
      <c r="F24" s="32" t="s">
        <v>10</v>
      </c>
      <c r="G24" s="32"/>
      <c r="H24" s="30"/>
      <c r="I24" s="127" t="s">
        <v>32</v>
      </c>
      <c r="J24" s="127"/>
      <c r="K24" s="127"/>
      <c r="L24" s="127"/>
      <c r="M24" s="127"/>
      <c r="N24" s="127"/>
    </row>
    <row r="25" spans="1:31" ht="15.9" customHeight="1" x14ac:dyDescent="0.2">
      <c r="A25" s="47"/>
      <c r="B25" s="129"/>
      <c r="C25" s="113" t="s">
        <v>31</v>
      </c>
      <c r="D25" s="115"/>
      <c r="E25" s="33">
        <v>4400</v>
      </c>
      <c r="F25" s="32" t="s">
        <v>10</v>
      </c>
      <c r="G25" s="32"/>
      <c r="H25" s="30"/>
      <c r="I25" s="127"/>
      <c r="J25" s="127"/>
      <c r="K25" s="127"/>
      <c r="L25" s="127"/>
      <c r="M25" s="127"/>
      <c r="N25" s="127"/>
    </row>
    <row r="26" spans="1:31" ht="15.9" customHeight="1" x14ac:dyDescent="0.2">
      <c r="B26" s="130"/>
      <c r="C26" s="113" t="s">
        <v>30</v>
      </c>
      <c r="D26" s="115"/>
      <c r="E26" s="33">
        <v>4400</v>
      </c>
      <c r="F26" s="32" t="s">
        <v>10</v>
      </c>
      <c r="G26" s="32"/>
      <c r="H26" s="30"/>
      <c r="I26" s="116" t="s">
        <v>29</v>
      </c>
      <c r="J26" s="116"/>
      <c r="K26" s="116"/>
      <c r="L26" s="116"/>
      <c r="M26" s="116"/>
      <c r="N26" s="116"/>
    </row>
    <row r="27" spans="1:31" ht="15.9" customHeight="1" x14ac:dyDescent="0.2">
      <c r="B27" s="113" t="s">
        <v>28</v>
      </c>
      <c r="C27" s="114"/>
      <c r="D27" s="115"/>
      <c r="E27" s="39">
        <v>3300</v>
      </c>
      <c r="F27" s="32" t="s">
        <v>10</v>
      </c>
      <c r="G27" s="32"/>
      <c r="H27" s="30"/>
      <c r="I27" s="116" t="s">
        <v>27</v>
      </c>
      <c r="J27" s="116"/>
      <c r="K27" s="116"/>
      <c r="L27" s="116"/>
      <c r="M27" s="116"/>
      <c r="N27" s="116"/>
      <c r="R27" s="46"/>
      <c r="S27" s="45"/>
    </row>
    <row r="28" spans="1:31" ht="15.9" customHeight="1" x14ac:dyDescent="0.2">
      <c r="B28" s="36" t="s">
        <v>26</v>
      </c>
      <c r="C28" s="44"/>
      <c r="D28" s="34"/>
      <c r="E28" s="39">
        <v>11000</v>
      </c>
      <c r="F28" s="32" t="s">
        <v>10</v>
      </c>
      <c r="G28" s="32"/>
      <c r="H28" s="30"/>
      <c r="I28" s="117" t="s">
        <v>25</v>
      </c>
      <c r="J28" s="117"/>
      <c r="K28" s="117"/>
      <c r="L28" s="117"/>
      <c r="M28" s="117"/>
      <c r="N28" s="117"/>
      <c r="R28" s="43"/>
      <c r="S28" s="40"/>
    </row>
    <row r="29" spans="1:31" ht="15.9" customHeight="1" x14ac:dyDescent="0.2">
      <c r="B29" s="36" t="s">
        <v>24</v>
      </c>
      <c r="C29" s="44"/>
      <c r="D29" s="34"/>
      <c r="E29" s="39">
        <v>11000</v>
      </c>
      <c r="F29" s="32" t="s">
        <v>10</v>
      </c>
      <c r="G29" s="32"/>
      <c r="H29" s="30"/>
      <c r="I29" s="117" t="s">
        <v>23</v>
      </c>
      <c r="J29" s="117"/>
      <c r="K29" s="117"/>
      <c r="L29" s="117"/>
      <c r="M29" s="117"/>
      <c r="N29" s="117"/>
      <c r="R29" s="43"/>
      <c r="S29" s="40"/>
    </row>
    <row r="30" spans="1:31" ht="15.9" customHeight="1" x14ac:dyDescent="0.2">
      <c r="B30" s="36" t="s">
        <v>22</v>
      </c>
      <c r="C30" s="35"/>
      <c r="D30" s="34"/>
      <c r="E30" s="39">
        <v>3300</v>
      </c>
      <c r="F30" s="32" t="s">
        <v>10</v>
      </c>
      <c r="G30" s="32"/>
      <c r="H30" s="30"/>
      <c r="N30" s="41"/>
      <c r="R30" s="40"/>
      <c r="S30" s="40"/>
    </row>
    <row r="31" spans="1:31" ht="15.9" customHeight="1" x14ac:dyDescent="0.2">
      <c r="B31" s="36" t="s">
        <v>21</v>
      </c>
      <c r="C31" s="42"/>
      <c r="E31" s="39">
        <v>1650</v>
      </c>
      <c r="F31" s="32" t="s">
        <v>10</v>
      </c>
      <c r="G31" s="32"/>
      <c r="I31" s="118" t="s">
        <v>20</v>
      </c>
      <c r="J31" s="119"/>
      <c r="K31" s="122">
        <v>4400</v>
      </c>
      <c r="L31" s="123"/>
      <c r="M31" s="119" t="s">
        <v>10</v>
      </c>
      <c r="N31" s="41"/>
      <c r="R31" s="40"/>
      <c r="S31" s="40"/>
    </row>
    <row r="32" spans="1:31" ht="15.9" customHeight="1" x14ac:dyDescent="0.2">
      <c r="B32" s="36" t="s">
        <v>19</v>
      </c>
      <c r="C32" s="35"/>
      <c r="D32" s="34"/>
      <c r="E32" s="39">
        <v>1650</v>
      </c>
      <c r="F32" s="32" t="s">
        <v>10</v>
      </c>
      <c r="G32" s="32"/>
      <c r="I32" s="120"/>
      <c r="J32" s="121"/>
      <c r="K32" s="124"/>
      <c r="L32" s="125"/>
      <c r="M32" s="121"/>
      <c r="S32" s="38"/>
    </row>
    <row r="33" spans="2:17" ht="15.9" customHeight="1" x14ac:dyDescent="0.2">
      <c r="B33" s="37" t="s">
        <v>18</v>
      </c>
      <c r="C33" s="35" t="s">
        <v>17</v>
      </c>
      <c r="D33" s="34"/>
      <c r="E33" s="33">
        <v>1100</v>
      </c>
      <c r="F33" s="32" t="s">
        <v>10</v>
      </c>
      <c r="G33" s="32"/>
      <c r="I33" s="86" t="s">
        <v>16</v>
      </c>
      <c r="J33" s="87"/>
      <c r="K33" s="90">
        <f>IF(E36-28000&gt;0,E36-28000,0)</f>
        <v>0</v>
      </c>
      <c r="L33" s="91"/>
      <c r="M33" s="94" t="s">
        <v>10</v>
      </c>
      <c r="P33" s="31"/>
    </row>
    <row r="34" spans="2:17" ht="15.9" customHeight="1" thickBot="1" x14ac:dyDescent="0.25">
      <c r="B34" s="36" t="s">
        <v>15</v>
      </c>
      <c r="C34" s="35"/>
      <c r="D34" s="34"/>
      <c r="E34" s="33">
        <v>4400</v>
      </c>
      <c r="F34" s="32" t="s">
        <v>10</v>
      </c>
      <c r="G34" s="32"/>
      <c r="I34" s="88"/>
      <c r="J34" s="89"/>
      <c r="K34" s="92"/>
      <c r="L34" s="93"/>
      <c r="M34" s="95"/>
      <c r="P34" s="31"/>
    </row>
    <row r="35" spans="2:17" ht="19.5" customHeight="1" x14ac:dyDescent="0.2">
      <c r="B35" s="96" t="s">
        <v>14</v>
      </c>
      <c r="C35" s="97"/>
      <c r="D35" s="98"/>
      <c r="E35" s="99">
        <f>SUMIF(G24:G34,"=○",E24:E34)</f>
        <v>0</v>
      </c>
      <c r="F35" s="100"/>
      <c r="G35" s="29" t="s">
        <v>10</v>
      </c>
      <c r="H35" s="30"/>
      <c r="I35" s="101" t="s">
        <v>13</v>
      </c>
      <c r="J35" s="102"/>
      <c r="K35" s="105">
        <f>K31+K33</f>
        <v>4400</v>
      </c>
      <c r="L35" s="106"/>
      <c r="M35" s="109" t="s">
        <v>10</v>
      </c>
    </row>
    <row r="36" spans="2:17" ht="24.75" customHeight="1" thickBot="1" x14ac:dyDescent="0.25">
      <c r="B36" s="111" t="s">
        <v>12</v>
      </c>
      <c r="C36" s="111"/>
      <c r="D36" s="111"/>
      <c r="E36" s="112">
        <f>SUMIF(G20:G34,"=○",E20:E34)</f>
        <v>0</v>
      </c>
      <c r="F36" s="100"/>
      <c r="G36" s="29" t="s">
        <v>10</v>
      </c>
      <c r="I36" s="103"/>
      <c r="J36" s="104"/>
      <c r="K36" s="107"/>
      <c r="L36" s="108"/>
      <c r="M36" s="110"/>
    </row>
    <row r="37" spans="2:17" ht="29.25" customHeight="1" x14ac:dyDescent="0.2">
      <c r="B37" s="24"/>
      <c r="C37" s="24"/>
      <c r="D37" s="24"/>
      <c r="E37" s="28"/>
      <c r="F37" s="27"/>
      <c r="G37" s="22"/>
      <c r="I37" s="81" t="s">
        <v>11</v>
      </c>
      <c r="J37" s="81"/>
      <c r="K37" s="82">
        <f>IF(E36-K35&gt;0,E36-K35,0)</f>
        <v>0</v>
      </c>
      <c r="L37" s="82"/>
      <c r="M37" s="26" t="s">
        <v>10</v>
      </c>
    </row>
    <row r="38" spans="2:17" ht="14.25" customHeight="1" x14ac:dyDescent="0.2">
      <c r="B38" s="24"/>
      <c r="C38" s="24"/>
      <c r="D38" s="24"/>
      <c r="E38" s="23"/>
      <c r="F38"/>
      <c r="G38" s="22"/>
      <c r="I38" s="21"/>
      <c r="J38" s="21"/>
      <c r="K38" s="25"/>
      <c r="L38" s="25"/>
      <c r="M38" s="20"/>
    </row>
    <row r="39" spans="2:17" ht="14.25" customHeight="1" x14ac:dyDescent="0.2">
      <c r="B39" s="24"/>
      <c r="C39" s="24"/>
      <c r="D39" s="24"/>
      <c r="E39" s="23"/>
      <c r="F39"/>
      <c r="G39" s="22"/>
      <c r="I39" s="21"/>
      <c r="J39" s="21"/>
      <c r="K39" s="20"/>
      <c r="L39" s="20"/>
      <c r="M39" s="20"/>
    </row>
    <row r="40" spans="2:17" ht="14.25" customHeight="1" x14ac:dyDescent="0.2">
      <c r="B40" s="83" t="s">
        <v>9</v>
      </c>
      <c r="C40" s="84"/>
      <c r="D40" s="84"/>
      <c r="E40" s="84"/>
      <c r="F40" s="84"/>
      <c r="G40" s="84"/>
      <c r="H40" s="84"/>
      <c r="I40" s="84"/>
      <c r="J40" s="84"/>
      <c r="K40" s="19"/>
      <c r="M40"/>
      <c r="P40" s="18"/>
    </row>
    <row r="41" spans="2:17" ht="14.25" customHeight="1" x14ac:dyDescent="0.2">
      <c r="B41" s="1" t="s">
        <v>8</v>
      </c>
    </row>
    <row r="42" spans="2:17" ht="14.25" customHeight="1" x14ac:dyDescent="0.2">
      <c r="B42" s="1"/>
    </row>
    <row r="43" spans="2:17" ht="14.25" customHeight="1" x14ac:dyDescent="0.2">
      <c r="B43" t="s">
        <v>7</v>
      </c>
    </row>
    <row r="44" spans="2:17" ht="14.25" customHeight="1" x14ac:dyDescent="0.2">
      <c r="B44" s="85" t="s">
        <v>6</v>
      </c>
      <c r="C44" s="84"/>
      <c r="D44" s="84"/>
      <c r="E44" s="84"/>
      <c r="F44" s="84"/>
      <c r="G44" s="84"/>
      <c r="H44" s="84"/>
      <c r="I44" s="84"/>
      <c r="J44" s="84"/>
      <c r="M44" s="17"/>
    </row>
    <row r="45" spans="2:17" ht="17.25" customHeight="1" x14ac:dyDescent="0.2">
      <c r="B45" s="85" t="s">
        <v>5</v>
      </c>
      <c r="C45" s="84"/>
      <c r="D45" s="84"/>
      <c r="E45" s="84"/>
      <c r="F45" s="84"/>
      <c r="G45" s="84"/>
      <c r="H45" s="84"/>
      <c r="I45" s="84"/>
      <c r="J45" s="84"/>
      <c r="L45" s="7"/>
      <c r="M45" s="7"/>
      <c r="N45" s="7"/>
      <c r="O45" s="6"/>
      <c r="P45" s="6"/>
    </row>
    <row r="46" spans="2:17" ht="9.75" customHeight="1" x14ac:dyDescent="0.2">
      <c r="I46" s="15"/>
      <c r="J46" s="15"/>
      <c r="L46" s="7"/>
      <c r="M46" s="7"/>
      <c r="N46" s="7"/>
      <c r="O46" s="6"/>
      <c r="P46" s="6"/>
    </row>
    <row r="47" spans="2:17" ht="21" customHeight="1" x14ac:dyDescent="0.2">
      <c r="B47" s="16" t="s">
        <v>4</v>
      </c>
      <c r="L47" s="7"/>
      <c r="M47" s="7"/>
      <c r="N47" s="7"/>
      <c r="O47" s="15"/>
      <c r="P47" s="10"/>
      <c r="Q47" s="6"/>
    </row>
    <row r="48" spans="2:17" ht="13.5" customHeight="1" x14ac:dyDescent="0.2">
      <c r="B48" s="14" t="s">
        <v>3</v>
      </c>
      <c r="C48" s="10"/>
      <c r="D48" s="13"/>
      <c r="E48" s="13"/>
      <c r="F48" s="13"/>
      <c r="G48" s="13"/>
      <c r="H48" s="13"/>
      <c r="K48" s="12"/>
      <c r="L48" s="7"/>
      <c r="M48" s="7"/>
      <c r="N48" s="7"/>
      <c r="O48" s="4"/>
      <c r="P48" s="2"/>
      <c r="Q48" s="6"/>
    </row>
    <row r="49" spans="2:17" ht="12.75" customHeight="1" x14ac:dyDescent="0.2">
      <c r="B49" s="11" t="s">
        <v>2</v>
      </c>
      <c r="C49" s="10"/>
      <c r="D49" s="9"/>
      <c r="E49" s="9"/>
      <c r="F49" s="9"/>
      <c r="G49" s="9"/>
      <c r="H49" s="9"/>
      <c r="K49" s="8"/>
      <c r="L49" s="7"/>
      <c r="M49" s="7"/>
      <c r="N49" s="7"/>
      <c r="O49" s="4"/>
      <c r="P49" s="5"/>
      <c r="Q49" s="10"/>
    </row>
    <row r="50" spans="2:17" ht="12" customHeight="1" x14ac:dyDescent="0.2">
      <c r="B50" t="s">
        <v>1</v>
      </c>
      <c r="C50" s="10"/>
      <c r="D50" s="9"/>
      <c r="E50" s="9"/>
      <c r="F50" s="9"/>
      <c r="G50" s="9"/>
      <c r="H50" s="9"/>
      <c r="I50" s="8"/>
      <c r="K50" s="8"/>
      <c r="L50" s="7"/>
      <c r="M50" s="7"/>
      <c r="N50" s="7"/>
      <c r="O50" s="4"/>
      <c r="Q50" s="2"/>
    </row>
    <row r="51" spans="2:17" ht="13.5" customHeight="1" x14ac:dyDescent="0.2">
      <c r="B51" s="1" t="s">
        <v>0</v>
      </c>
      <c r="K51" s="6"/>
      <c r="N51" s="4"/>
      <c r="O51" s="4"/>
      <c r="P51" s="4"/>
      <c r="Q51" s="5"/>
    </row>
    <row r="53" spans="2:17" x14ac:dyDescent="0.2">
      <c r="Q53" s="4"/>
    </row>
  </sheetData>
  <sheetProtection algorithmName="SHA-512" hashValue="8XgbDkloo/z2GwddWlvuO9oCaj+Sg5UvBfhmwMW9DlU4FblR8q5zy0y5ggQyJ0YQbR4sgZd9Ol9SW+ublSozUg==" saltValue="DzTRBelqmSp6y5fEE3//wA==" spinCount="100000" sheet="1" objects="1" scenarios="1"/>
  <protectedRanges>
    <protectedRange sqref="M6:N6" name="範囲13"/>
    <protectedRange sqref="J16" name="範囲9"/>
    <protectedRange sqref="J7:N10" name="範囲7"/>
    <protectedRange sqref="K6" name="範囲6"/>
    <protectedRange sqref="D18" name="範囲5"/>
    <protectedRange sqref="D17" name="範囲4"/>
    <protectedRange sqref="D16:E16" name="範囲3"/>
    <protectedRange sqref="D8:G14" name="範囲2"/>
    <protectedRange sqref="G20:G21" name="範囲11_3"/>
    <protectedRange sqref="D5" name="範囲1_1"/>
    <protectedRange sqref="G24:G34" name="範囲10_1_1"/>
    <protectedRange sqref="L6" name="範囲12"/>
    <protectedRange sqref="J12:K15" name="範囲8_1"/>
  </protectedRanges>
  <mergeCells count="66">
    <mergeCell ref="A5:C6"/>
    <mergeCell ref="D5:H6"/>
    <mergeCell ref="I5:K5"/>
    <mergeCell ref="M5:N5"/>
    <mergeCell ref="J6:K6"/>
    <mergeCell ref="M6:N6"/>
    <mergeCell ref="A1:H2"/>
    <mergeCell ref="K3:N3"/>
    <mergeCell ref="A4:C4"/>
    <mergeCell ref="D4:G4"/>
    <mergeCell ref="H4:N4"/>
    <mergeCell ref="I7:I8"/>
    <mergeCell ref="A16:C16"/>
    <mergeCell ref="J16:N16"/>
    <mergeCell ref="A12:C12"/>
    <mergeCell ref="D12:G12"/>
    <mergeCell ref="I12:I13"/>
    <mergeCell ref="J12:K13"/>
    <mergeCell ref="A13:C14"/>
    <mergeCell ref="D13:G14"/>
    <mergeCell ref="I14:I15"/>
    <mergeCell ref="J14:K15"/>
    <mergeCell ref="J7:N8"/>
    <mergeCell ref="A8:C8"/>
    <mergeCell ref="D8:G8"/>
    <mergeCell ref="I22:N22"/>
    <mergeCell ref="A9:C10"/>
    <mergeCell ref="D9:G10"/>
    <mergeCell ref="I9:I10"/>
    <mergeCell ref="J9:N10"/>
    <mergeCell ref="A18:C18"/>
    <mergeCell ref="D18:N18"/>
    <mergeCell ref="B20:C21"/>
    <mergeCell ref="I20:N20"/>
    <mergeCell ref="I21:N21"/>
    <mergeCell ref="B23:G23"/>
    <mergeCell ref="I23:N23"/>
    <mergeCell ref="B24:B26"/>
    <mergeCell ref="C24:D24"/>
    <mergeCell ref="I24:N24"/>
    <mergeCell ref="C25:D25"/>
    <mergeCell ref="I25:N25"/>
    <mergeCell ref="C26:D26"/>
    <mergeCell ref="I26:N26"/>
    <mergeCell ref="B27:D27"/>
    <mergeCell ref="I27:N27"/>
    <mergeCell ref="I28:N28"/>
    <mergeCell ref="I29:N29"/>
    <mergeCell ref="I31:J32"/>
    <mergeCell ref="K31:L32"/>
    <mergeCell ref="M31:M32"/>
    <mergeCell ref="I33:J34"/>
    <mergeCell ref="K33:L34"/>
    <mergeCell ref="M33:M34"/>
    <mergeCell ref="B35:D35"/>
    <mergeCell ref="E35:F35"/>
    <mergeCell ref="I35:J36"/>
    <mergeCell ref="K35:L36"/>
    <mergeCell ref="M35:M36"/>
    <mergeCell ref="B36:D36"/>
    <mergeCell ref="E36:F36"/>
    <mergeCell ref="I37:J37"/>
    <mergeCell ref="K37:L37"/>
    <mergeCell ref="B40:J40"/>
    <mergeCell ref="B44:J44"/>
    <mergeCell ref="B45:J45"/>
  </mergeCells>
  <phoneticPr fontId="2"/>
  <dataValidations count="6">
    <dataValidation type="list" allowBlank="1" showInputMessage="1" showErrorMessage="1" sqref="J6:K6" xr:uid="{8A3D2CB0-5466-47BA-ACCA-76983FC5CD76}">
      <formula1>$Q$1:$Q$4</formula1>
    </dataValidation>
    <dataValidation type="list" allowBlank="1" showInputMessage="1" showErrorMessage="1" sqref="G24:G34 G20:G22" xr:uid="{EF12B795-C2F6-4670-9AC0-CABD66CA53CB}">
      <formula1>"○"</formula1>
    </dataValidation>
    <dataValidation imeMode="fullAlpha" allowBlank="1" showInputMessage="1" showErrorMessage="1" sqref="D16:E16 D17 J9:N10 J16:N16" xr:uid="{2ED780AA-4728-47C1-A496-8D0B40B5BDD5}"/>
    <dataValidation imeMode="halfAlpha" allowBlank="1" showInputMessage="1" showErrorMessage="1" sqref="L6" xr:uid="{944275A8-79DD-4FA2-8175-27469764DF73}"/>
    <dataValidation imeMode="fullKatakana" allowBlank="1" showInputMessage="1" showErrorMessage="1" sqref="D8:G8 D12:G12" xr:uid="{BF14EE4C-29D9-495C-B929-91211F26C259}"/>
    <dataValidation imeMode="hiragana" allowBlank="1" showInputMessage="1" showErrorMessage="1" sqref="D9:G10 D13:G14 D18:N18 J7:N8 J12:K15" xr:uid="{E1019E54-B409-4D7E-91E4-CD975C8704F4}"/>
  </dataValidations>
  <printOptions horizontalCentered="1" verticalCentered="1"/>
  <pageMargins left="0.19685039370078741" right="0.19685039370078741" top="0.23622047244094491" bottom="0.23622047244094491" header="0.19685039370078741" footer="0.19685039370078741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2025_一般健診</vt:lpstr>
      <vt:lpstr>'2025_一般健診'!Print_Area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万里</dc:creator>
  <cp:lastModifiedBy>松原　万里</cp:lastModifiedBy>
  <dcterms:created xsi:type="dcterms:W3CDTF">2025-03-25T03:20:39Z</dcterms:created>
  <dcterms:modified xsi:type="dcterms:W3CDTF">2025-03-27T06:42:03Z</dcterms:modified>
</cp:coreProperties>
</file>