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5606E0C9-95A8-4526-874B-744A782EBBCC}" xr6:coauthVersionLast="47" xr6:coauthVersionMax="47" xr10:uidLastSave="{00000000-0000-0000-0000-000000000000}"/>
  <bookViews>
    <workbookView xWindow="-108" yWindow="-108" windowWidth="23256" windowHeight="12720" xr2:uid="{BBC7076F-C4D6-44DD-873B-B2E6A3752C3E}"/>
  </bookViews>
  <sheets>
    <sheet name="2025_一般健診" sheetId="1" r:id="rId1"/>
  </sheets>
  <definedNames>
    <definedName name="_xlnm.Print_Area" localSheetId="0">'2025_一般健診'!$A$1:$O$49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9" i="1" s="1"/>
  <c r="K33" i="1" l="1"/>
  <c r="K35" i="1" s="1"/>
  <c r="K37" i="1" s="1"/>
</calcChain>
</file>

<file path=xl/sharedStrings.xml><?xml version="1.0" encoding="utf-8"?>
<sst xmlns="http://schemas.openxmlformats.org/spreadsheetml/2006/main" count="105" uniqueCount="82">
  <si>
    <r>
      <t>日本テレビ放送網健康保険組合　　</t>
    </r>
    <r>
      <rPr>
        <b/>
        <sz val="18"/>
        <rFont val="ＭＳ Ｐゴシック"/>
        <family val="3"/>
        <charset val="128"/>
      </rPr>
      <t>　    　　   　</t>
    </r>
    <r>
      <rPr>
        <b/>
        <sz val="16"/>
        <rFont val="ＭＳ Ｐゴシック"/>
        <family val="3"/>
        <charset val="128"/>
      </rPr>
      <t xml:space="preserve">一般健診（34歳以下健診）申込書
</t>
    </r>
    <r>
      <rPr>
        <b/>
        <u/>
        <sz val="11"/>
        <rFont val="ＭＳ Ｐゴシック"/>
        <family val="3"/>
        <charset val="128"/>
      </rPr>
      <t>2025年度</t>
    </r>
    <rPh sb="27" eb="29">
      <t>イッパン</t>
    </rPh>
    <rPh sb="29" eb="31">
      <t>ケンシン</t>
    </rPh>
    <rPh sb="34" eb="37">
      <t>サイイカ</t>
    </rPh>
    <rPh sb="37" eb="39">
      <t>ケンシン</t>
    </rPh>
    <rPh sb="40" eb="43">
      <t>モウシコミショ</t>
    </rPh>
    <rPh sb="48" eb="50">
      <t>ネンド</t>
    </rPh>
    <phoneticPr fontId="5"/>
  </si>
  <si>
    <t>8401-</t>
  </si>
  <si>
    <t>8402-</t>
    <phoneticPr fontId="5"/>
  </si>
  <si>
    <t>8403-</t>
    <phoneticPr fontId="5"/>
  </si>
  <si>
    <t>受診機関名</t>
    <rPh sb="0" eb="2">
      <t>ジュシン</t>
    </rPh>
    <rPh sb="2" eb="4">
      <t>キカン</t>
    </rPh>
    <rPh sb="4" eb="5">
      <t>メイ</t>
    </rPh>
    <phoneticPr fontId="5"/>
  </si>
  <si>
    <t>芝パーククリニック</t>
    <rPh sb="0" eb="1">
      <t>シバ</t>
    </rPh>
    <phoneticPr fontId="5"/>
  </si>
  <si>
    <t>【受診日】</t>
    <rPh sb="1" eb="4">
      <t>ジュシンビ</t>
    </rPh>
    <phoneticPr fontId="5"/>
  </si>
  <si>
    <t>200-</t>
    <phoneticPr fontId="5"/>
  </si>
  <si>
    <t>月～金（午後）
受付/13:00～ 13:45～</t>
    <rPh sb="2" eb="3">
      <t>キン</t>
    </rPh>
    <rPh sb="4" eb="6">
      <t>ゴゴ</t>
    </rPh>
    <rPh sb="8" eb="10">
      <t>ウケツケ</t>
    </rPh>
    <phoneticPr fontId="5"/>
  </si>
  <si>
    <t>※追加検査によっては受付時間に変動あり</t>
    <rPh sb="1" eb="3">
      <t>ツイカ</t>
    </rPh>
    <rPh sb="3" eb="5">
      <t>ケンサ</t>
    </rPh>
    <rPh sb="10" eb="12">
      <t>ウケツケ</t>
    </rPh>
    <rPh sb="12" eb="14">
      <t>ジカン</t>
    </rPh>
    <rPh sb="15" eb="17">
      <t>ヘンドウ</t>
    </rPh>
    <phoneticPr fontId="5"/>
  </si>
  <si>
    <t>受診日</t>
    <rPh sb="0" eb="2">
      <t>ジュシン</t>
    </rPh>
    <rPh sb="2" eb="3">
      <t>ビ</t>
    </rPh>
    <phoneticPr fontId="5"/>
  </si>
  <si>
    <t>　　　年   　月　　　日 （　）  　:</t>
    <rPh sb="3" eb="4">
      <t>ネン</t>
    </rPh>
    <rPh sb="8" eb="9">
      <t>ガツ</t>
    </rPh>
    <rPh sb="12" eb="13">
      <t>ヒ</t>
    </rPh>
    <phoneticPr fontId="5"/>
  </si>
  <si>
    <t>受診者の記号</t>
    <rPh sb="0" eb="3">
      <t>ジュシンシャ</t>
    </rPh>
    <rPh sb="4" eb="6">
      <t>キゴウ</t>
    </rPh>
    <phoneticPr fontId="5"/>
  </si>
  <si>
    <t>番号</t>
    <rPh sb="0" eb="2">
      <t>バンゴウ</t>
    </rPh>
    <phoneticPr fontId="5"/>
  </si>
  <si>
    <t>枝番</t>
    <rPh sb="0" eb="2">
      <t>エダバン</t>
    </rPh>
    <phoneticPr fontId="5"/>
  </si>
  <si>
    <t>所属名</t>
    <rPh sb="0" eb="2">
      <t>ショゾク</t>
    </rPh>
    <rPh sb="2" eb="3">
      <t>メイ</t>
    </rPh>
    <phoneticPr fontId="5"/>
  </si>
  <si>
    <t>ﾌﾘｶﾞﾅ</t>
    <phoneticPr fontId="5"/>
  </si>
  <si>
    <t>社員名　　　　　　　　　（被保険者）</t>
    <rPh sb="0" eb="2">
      <t>シャイン</t>
    </rPh>
    <rPh sb="2" eb="3">
      <t>メイ</t>
    </rPh>
    <rPh sb="13" eb="17">
      <t>ヒホケンシャ</t>
    </rPh>
    <phoneticPr fontId="5"/>
  </si>
  <si>
    <t>職場TEL</t>
    <rPh sb="0" eb="2">
      <t>ショクバ</t>
    </rPh>
    <phoneticPr fontId="5"/>
  </si>
  <si>
    <t>続　柄</t>
    <rPh sb="0" eb="1">
      <t>ゾク</t>
    </rPh>
    <rPh sb="2" eb="3">
      <t>エ</t>
    </rPh>
    <phoneticPr fontId="5"/>
  </si>
  <si>
    <t>妻</t>
    <rPh sb="0" eb="1">
      <t>ツマ</t>
    </rPh>
    <phoneticPr fontId="5"/>
  </si>
  <si>
    <t>男性</t>
    <rPh sb="0" eb="2">
      <t>ダンセイ</t>
    </rPh>
    <phoneticPr fontId="5"/>
  </si>
  <si>
    <t>受診者名</t>
    <rPh sb="0" eb="3">
      <t>ジュシンシャ</t>
    </rPh>
    <rPh sb="3" eb="4">
      <t>メイ</t>
    </rPh>
    <phoneticPr fontId="5"/>
  </si>
  <si>
    <t>父</t>
    <rPh sb="0" eb="1">
      <t>チチ</t>
    </rPh>
    <phoneticPr fontId="5"/>
  </si>
  <si>
    <t>女性</t>
    <rPh sb="0" eb="2">
      <t>ジョセイ</t>
    </rPh>
    <phoneticPr fontId="5"/>
  </si>
  <si>
    <t>性　別</t>
    <rPh sb="0" eb="1">
      <t>セイ</t>
    </rPh>
    <rPh sb="2" eb="3">
      <t>ベツ</t>
    </rPh>
    <phoneticPr fontId="5"/>
  </si>
  <si>
    <t>母</t>
    <rPh sb="0" eb="1">
      <t>ハハ</t>
    </rPh>
    <phoneticPr fontId="5"/>
  </si>
  <si>
    <t>本人</t>
    <rPh sb="0" eb="2">
      <t>ホンニン</t>
    </rPh>
    <phoneticPr fontId="5"/>
  </si>
  <si>
    <t>生年月日</t>
    <rPh sb="0" eb="2">
      <t>セイネン</t>
    </rPh>
    <rPh sb="2" eb="4">
      <t>ガッピ</t>
    </rPh>
    <phoneticPr fontId="5"/>
  </si>
  <si>
    <t>S ・ H　　　　年　　　月　　　日</t>
    <rPh sb="9" eb="10">
      <t>ネン</t>
    </rPh>
    <rPh sb="13" eb="14">
      <t>ガツ</t>
    </rPh>
    <rPh sb="17" eb="18">
      <t>ヒ</t>
    </rPh>
    <phoneticPr fontId="5"/>
  </si>
  <si>
    <t>歳</t>
    <rPh sb="0" eb="1">
      <t>サイ</t>
    </rPh>
    <phoneticPr fontId="5"/>
  </si>
  <si>
    <t>自宅TEL</t>
    <rPh sb="0" eb="2">
      <t>ジタク</t>
    </rPh>
    <phoneticPr fontId="5"/>
  </si>
  <si>
    <t>義父</t>
    <rPh sb="0" eb="2">
      <t>ギフ</t>
    </rPh>
    <phoneticPr fontId="5"/>
  </si>
  <si>
    <t>〒</t>
    <phoneticPr fontId="5"/>
  </si>
  <si>
    <t>義母</t>
    <rPh sb="0" eb="2">
      <t>ギボ</t>
    </rPh>
    <phoneticPr fontId="5"/>
  </si>
  <si>
    <t>受診者住所</t>
    <rPh sb="0" eb="3">
      <t>ジュシンシャ</t>
    </rPh>
    <rPh sb="3" eb="5">
      <t>ジュウショ</t>
    </rPh>
    <phoneticPr fontId="5"/>
  </si>
  <si>
    <t>兄</t>
    <rPh sb="0" eb="1">
      <t>アニ</t>
    </rPh>
    <phoneticPr fontId="5"/>
  </si>
  <si>
    <t>姉</t>
    <rPh sb="0" eb="1">
      <t>アネ</t>
    </rPh>
    <phoneticPr fontId="5"/>
  </si>
  <si>
    <t>A</t>
    <phoneticPr fontId="5"/>
  </si>
  <si>
    <t>一般健診基本料金</t>
    <rPh sb="0" eb="2">
      <t>イッパン</t>
    </rPh>
    <rPh sb="2" eb="4">
      <t>ケンシン</t>
    </rPh>
    <rPh sb="4" eb="6">
      <t>キホン</t>
    </rPh>
    <rPh sb="6" eb="8">
      <t>リョウキン</t>
    </rPh>
    <phoneticPr fontId="5"/>
  </si>
  <si>
    <t>円</t>
    <rPh sb="0" eb="1">
      <t>エン</t>
    </rPh>
    <phoneticPr fontId="5"/>
  </si>
  <si>
    <t>長男</t>
    <rPh sb="0" eb="2">
      <t>チョウナン</t>
    </rPh>
    <phoneticPr fontId="5"/>
  </si>
  <si>
    <r>
      <t xml:space="preserve">【対象オプション検査】  希望する検査に </t>
    </r>
    <r>
      <rPr>
        <b/>
        <sz val="11"/>
        <rFont val="ＭＳ Ｐゴシック"/>
        <family val="3"/>
        <charset val="128"/>
      </rPr>
      <t xml:space="preserve">○ </t>
    </r>
    <r>
      <rPr>
        <sz val="11"/>
        <rFont val="ＭＳ Ｐゴシック"/>
        <family val="3"/>
        <charset val="128"/>
      </rPr>
      <t>を付けてください。</t>
    </r>
    <rPh sb="1" eb="3">
      <t>タイショウ</t>
    </rPh>
    <rPh sb="8" eb="10">
      <t>ケンサ</t>
    </rPh>
    <phoneticPr fontId="5"/>
  </si>
  <si>
    <t>次男</t>
    <rPh sb="0" eb="2">
      <t>ジナン</t>
    </rPh>
    <phoneticPr fontId="5"/>
  </si>
  <si>
    <t>B</t>
    <phoneticPr fontId="5"/>
  </si>
  <si>
    <t xml:space="preserve">婦人科                        </t>
    <rPh sb="0" eb="3">
      <t>フジンカ</t>
    </rPh>
    <phoneticPr fontId="5"/>
  </si>
  <si>
    <t xml:space="preserve"> 婦人科基本　※1</t>
    <rPh sb="1" eb="4">
      <t>フジンカ</t>
    </rPh>
    <rPh sb="4" eb="6">
      <t>キホン</t>
    </rPh>
    <phoneticPr fontId="5"/>
  </si>
  <si>
    <t>※1・・・内診・子宮頚部細胞診</t>
    <phoneticPr fontId="5"/>
  </si>
  <si>
    <t>長女</t>
    <rPh sb="0" eb="2">
      <t>チョウジョ</t>
    </rPh>
    <phoneticPr fontId="5"/>
  </si>
  <si>
    <t xml:space="preserve"> マンモグラフィ</t>
    <phoneticPr fontId="5"/>
  </si>
  <si>
    <t>次女</t>
    <rPh sb="0" eb="2">
      <t>ジジョ</t>
    </rPh>
    <phoneticPr fontId="5"/>
  </si>
  <si>
    <t xml:space="preserve"> 乳房超音波</t>
    <rPh sb="1" eb="2">
      <t>ニュウ</t>
    </rPh>
    <rPh sb="2" eb="3">
      <t>ボウ</t>
    </rPh>
    <rPh sb="3" eb="6">
      <t>チョウオンパ</t>
    </rPh>
    <phoneticPr fontId="5"/>
  </si>
  <si>
    <t xml:space="preserve"> 経膣超音波　【※婦人科基本必須】</t>
    <rPh sb="3" eb="6">
      <t>チョウオンパ</t>
    </rPh>
    <rPh sb="9" eb="12">
      <t>フジンカ</t>
    </rPh>
    <rPh sb="12" eb="14">
      <t>キホン</t>
    </rPh>
    <rPh sb="14" eb="16">
      <t>ヒッス</t>
    </rPh>
    <phoneticPr fontId="5"/>
  </si>
  <si>
    <t>・受診日当日の、現地での追加検査は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phoneticPr fontId="5"/>
  </si>
  <si>
    <t xml:space="preserve"> 胃部X線検査</t>
    <rPh sb="1" eb="2">
      <t>イ</t>
    </rPh>
    <rPh sb="2" eb="3">
      <t>ブ</t>
    </rPh>
    <rPh sb="4" eb="5">
      <t>セン</t>
    </rPh>
    <rPh sb="5" eb="7">
      <t>ケンサ</t>
    </rPh>
    <phoneticPr fontId="5"/>
  </si>
  <si>
    <t>　全額自己負担となります。</t>
    <phoneticPr fontId="5"/>
  </si>
  <si>
    <t xml:space="preserve"> 胃内視鏡検査　【午前のみ】</t>
    <rPh sb="1" eb="2">
      <t>イ</t>
    </rPh>
    <rPh sb="2" eb="5">
      <t>ナイシキョウ</t>
    </rPh>
    <rPh sb="5" eb="7">
      <t>ケンサ</t>
    </rPh>
    <phoneticPr fontId="5"/>
  </si>
  <si>
    <t>・受診日等の変更をされた場合、事前に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phoneticPr fontId="5"/>
  </si>
  <si>
    <t xml:space="preserve"> 胸部マルチスライスCT検査</t>
    <rPh sb="1" eb="3">
      <t>キョウブ</t>
    </rPh>
    <rPh sb="12" eb="14">
      <t>ケンサ</t>
    </rPh>
    <phoneticPr fontId="5"/>
  </si>
  <si>
    <t>　健康保険組合までご連絡ください。</t>
    <phoneticPr fontId="5"/>
  </si>
  <si>
    <t xml:space="preserve"> 骨密度検査</t>
    <rPh sb="1" eb="4">
      <t>コツミツド</t>
    </rPh>
    <rPh sb="4" eb="6">
      <t>ケンサ</t>
    </rPh>
    <phoneticPr fontId="5"/>
  </si>
  <si>
    <t xml:space="preserve"> 喀痰細胞診</t>
    <rPh sb="1" eb="3">
      <t>カクタン</t>
    </rPh>
    <rPh sb="3" eb="5">
      <t>サイボウ</t>
    </rPh>
    <rPh sb="5" eb="6">
      <t>シン</t>
    </rPh>
    <phoneticPr fontId="5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</si>
  <si>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5"/>
  </si>
  <si>
    <t xml:space="preserve"> 腹部マルチスライスCT検査</t>
    <rPh sb="1" eb="3">
      <t>フクブ</t>
    </rPh>
    <rPh sb="12" eb="14">
      <t>ケンサ</t>
    </rPh>
    <phoneticPr fontId="5"/>
  </si>
  <si>
    <t xml:space="preserve"> 腹部超音波（腹部エコー）検査</t>
    <rPh sb="1" eb="3">
      <t>フクブ</t>
    </rPh>
    <rPh sb="3" eb="6">
      <t>チョウオンパ</t>
    </rPh>
    <rPh sb="7" eb="9">
      <t>フクブ</t>
    </rPh>
    <rPh sb="13" eb="15">
      <t>ケンサ</t>
    </rPh>
    <phoneticPr fontId="5"/>
  </si>
  <si>
    <t>自己負担 追加額
【（A＋Ｂ）－28,000円】</t>
    <rPh sb="0" eb="2">
      <t>ジコ</t>
    </rPh>
    <rPh sb="2" eb="4">
      <t>フタン</t>
    </rPh>
    <rPh sb="5" eb="7">
      <t>ツイカ</t>
    </rPh>
    <rPh sb="7" eb="8">
      <t>ガク</t>
    </rPh>
    <rPh sb="22" eb="23">
      <t>エン</t>
    </rPh>
    <phoneticPr fontId="5"/>
  </si>
  <si>
    <t xml:space="preserve"> ピロリ菌検査（血液検査）</t>
    <rPh sb="4" eb="5">
      <t>キン</t>
    </rPh>
    <rPh sb="5" eb="7">
      <t>ケンサ</t>
    </rPh>
    <rPh sb="8" eb="10">
      <t>ケツエキ</t>
    </rPh>
    <rPh sb="10" eb="12">
      <t>ケンサ</t>
    </rPh>
    <phoneticPr fontId="5"/>
  </si>
  <si>
    <t>肝炎　  　検査</t>
    <rPh sb="0" eb="2">
      <t>カンエン</t>
    </rPh>
    <rPh sb="6" eb="8">
      <t>ケンサ</t>
    </rPh>
    <phoneticPr fontId="5"/>
  </si>
  <si>
    <t xml:space="preserve"> B型（HBｓ抗原） </t>
    <rPh sb="2" eb="3">
      <t>ガタ</t>
    </rPh>
    <rPh sb="7" eb="9">
      <t>コウゲン</t>
    </rPh>
    <phoneticPr fontId="5"/>
  </si>
  <si>
    <t>自己負担 総額</t>
    <rPh sb="0" eb="2">
      <t>ジコ</t>
    </rPh>
    <rPh sb="2" eb="4">
      <t>フタン</t>
    </rPh>
    <rPh sb="5" eb="7">
      <t>ソウガク</t>
    </rPh>
    <phoneticPr fontId="5"/>
  </si>
  <si>
    <t xml:space="preserve"> C型（HCV抗体） </t>
    <rPh sb="2" eb="3">
      <t>ガタ</t>
    </rPh>
    <rPh sb="7" eb="9">
      <t>コウタイ</t>
    </rPh>
    <phoneticPr fontId="5"/>
  </si>
  <si>
    <t xml:space="preserve"> 甲状腺ホルモン機能検査（TSH・ＦＴ3・ＦＴ4）</t>
    <rPh sb="1" eb="4">
      <t>コウジョウセン</t>
    </rPh>
    <rPh sb="8" eb="10">
      <t>キノウ</t>
    </rPh>
    <rPh sb="10" eb="12">
      <t>ケンサ</t>
    </rPh>
    <phoneticPr fontId="5"/>
  </si>
  <si>
    <r>
      <t xml:space="preserve">健保負担額
</t>
    </r>
    <r>
      <rPr>
        <sz val="11"/>
        <rFont val="ＭＳ Ｐゴシック"/>
        <family val="3"/>
        <charset val="128"/>
      </rPr>
      <t>(最大23,600円)</t>
    </r>
    <rPh sb="0" eb="2">
      <t>ケンポ</t>
    </rPh>
    <rPh sb="2" eb="4">
      <t>フタン</t>
    </rPh>
    <rPh sb="4" eb="5">
      <t>ガク</t>
    </rPh>
    <phoneticPr fontId="5"/>
  </si>
  <si>
    <t>オプション検査合計</t>
    <rPh sb="5" eb="7">
      <t>ケンサ</t>
    </rPh>
    <rPh sb="7" eb="9">
      <t>ゴウケイ</t>
    </rPh>
    <phoneticPr fontId="5"/>
  </si>
  <si>
    <t>A  +  B   =</t>
    <phoneticPr fontId="5"/>
  </si>
  <si>
    <t>注）健診費用（A:基本料金＋B:オプション検査料金）が28,000円を</t>
    <rPh sb="0" eb="1">
      <t>チュウ</t>
    </rPh>
    <rPh sb="2" eb="4">
      <t>ケンシン</t>
    </rPh>
    <rPh sb="4" eb="6">
      <t>ヒヨウ</t>
    </rPh>
    <rPh sb="9" eb="11">
      <t>キホン</t>
    </rPh>
    <rPh sb="11" eb="13">
      <t>リョウキン</t>
    </rPh>
    <rPh sb="21" eb="23">
      <t>ケンサ</t>
    </rPh>
    <rPh sb="23" eb="25">
      <t>リョウキン</t>
    </rPh>
    <rPh sb="33" eb="34">
      <t>エン</t>
    </rPh>
    <phoneticPr fontId="5"/>
  </si>
  <si>
    <t>　　超える額は自己負担追加額となります。</t>
    <rPh sb="2" eb="3">
      <t>コ</t>
    </rPh>
    <rPh sb="5" eb="6">
      <t>ガク</t>
    </rPh>
    <rPh sb="7" eb="9">
      <t>ジコ</t>
    </rPh>
    <rPh sb="9" eb="11">
      <t>フタン</t>
    </rPh>
    <rPh sb="11" eb="13">
      <t>ツイカ</t>
    </rPh>
    <rPh sb="13" eb="14">
      <t>ガク</t>
    </rPh>
    <phoneticPr fontId="5"/>
  </si>
  <si>
    <t>日本テレビ放送網健康保険組合　　</t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</si>
  <si>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5"/>
  </si>
  <si>
    <t>TEL：03-6215-4030</t>
    <phoneticPr fontId="5"/>
  </si>
  <si>
    <t>FAX：03-6215-4031</t>
    <phoneticPr fontId="5"/>
  </si>
  <si>
    <t>MAIL：kenpo@ntv.co.jp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</si>
</sst>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3" fillId="0" borderId="9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8" fillId="0" borderId="0" xfId="0" applyFont="1" applyAlignment="1">
      <alignment horizontal="center" vertical="center"/>
    </xf>
    <xf numFmtId="38" fontId="10" fillId="0" borderId="11" xfId="1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11" xfId="1" applyFont="1" applyBorder="1">
      <alignment vertical="center"/>
    </xf>
    <xf numFmtId="3" fontId="0" fillId="0" borderId="10" xfId="0" applyNumberForma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 shrinkToFit="1"/>
    </xf>
    <xf numFmtId="0" fontId="18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justifyLastLine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8" fillId="2" borderId="0" xfId="0" applyFont="1" applyFill="1">
      <alignment vertical="center"/>
    </xf>
    <xf numFmtId="0" fontId="21" fillId="0" borderId="0" xfId="0" applyFont="1" applyAlignment="1"/>
    <xf numFmtId="6" fontId="8" fillId="0" borderId="0" xfId="2" applyFont="1" applyFill="1" applyBorder="1" applyAlignment="1">
      <alignment vertical="center"/>
    </xf>
    <xf numFmtId="6" fontId="8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9" xfId="0" applyNumberFormat="1" applyFont="1" applyBorder="1">
      <alignment vertical="center"/>
    </xf>
    <xf numFmtId="0" fontId="13" fillId="0" borderId="9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8" fillId="0" borderId="9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3" fillId="0" borderId="25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3" fontId="10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8" fontId="10" fillId="0" borderId="15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12" xfId="0" applyBorder="1" applyAlignment="1">
      <alignment vertical="center" shrinkToFi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0" fillId="0" borderId="24" xfId="0" applyNumberFormat="1" applyFont="1" applyBorder="1">
      <alignment vertical="center"/>
    </xf>
    <xf numFmtId="0" fontId="10" fillId="0" borderId="2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8" fontId="10" fillId="0" borderId="15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15" fillId="0" borderId="0" xfId="0" applyFont="1" applyAlignment="1">
      <alignment horizontal="left" vertical="top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3" fillId="0" borderId="6" xfId="0" applyFont="1" applyBorder="1" applyAlignment="1">
      <alignment vertical="center" shrinkToFi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0" xfId="0">
      <alignment vertical="center"/>
    </xf>
    <xf numFmtId="0" fontId="13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8" xfId="0" applyBorder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414020</xdr:colOff>
      <xdr:row>39</xdr:row>
      <xdr:rowOff>134620</xdr:rowOff>
    </xdr:from>
    <xdr:to>
      <xdr:col>13</xdr:col>
      <xdr:colOff>58420</xdr:colOff>
      <xdr:row>48</xdr:row>
      <xdr:rowOff>106680</xdr:rowOff>
    </xdr:to>
    <xdr:grpSp>
      <xdr:nvGrpSpPr>
        <xdr:cNvPr id="2" name="Group 27">
          <a:extLst>
            <a:ext uri="{FF2B5EF4-FFF2-40B4-BE49-F238E27FC236}">
              <a16:creationId xmlns:a16="http://schemas.microsoft.com/office/drawing/2014/main" id="{68F93273-6FF9-4CDB-9B68-7BB594CAAB29}"/>
            </a:ext>
          </a:extLst>
        </xdr:cNvPr>
        <xdr:cNvGrpSpPr>
          <a:grpSpLocks/>
        </xdr:cNvGrpSpPr>
      </xdr:nvGrpSpPr>
      <xdr:grpSpPr bwMode="auto">
        <a:xfrm>
          <a:off x="5100320" y="8128000"/>
          <a:ext cx="1137920" cy="1412240"/>
          <a:chOff x="726" y="890"/>
          <a:chExt cx="144" cy="154"/>
        </a:xfrm>
      </xdr:grpSpPr>
      <xdr:sp macro="" textlink="">
        <xdr:nvSpPr>
          <xdr:cNvPr id="3" name="Rectangle 28">
            <a:extLst>
              <a:ext uri="{FF2B5EF4-FFF2-40B4-BE49-F238E27FC236}">
                <a16:creationId xmlns:a16="http://schemas.microsoft.com/office/drawing/2014/main" id="{B5493AB6-DF03-B50F-43FB-E9C0F9A36D73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29">
            <a:extLst>
              <a:ext uri="{FF2B5EF4-FFF2-40B4-BE49-F238E27FC236}">
                <a16:creationId xmlns:a16="http://schemas.microsoft.com/office/drawing/2014/main" id="{7A0A99ED-9A5D-3D6C-B19B-22B15A3082B0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3810</xdr:colOff>
      <xdr:row>42</xdr:row>
      <xdr:rowOff>167640</xdr:rowOff>
    </xdr:from>
    <xdr:to>
      <xdr:col>9</xdr:col>
      <xdr:colOff>373330</xdr:colOff>
      <xdr:row>48</xdr:row>
      <xdr:rowOff>20955</xdr:rowOff>
    </xdr:to>
    <xdr:sp macro="" textlink="">
      <xdr:nvSpPr>
        <xdr:cNvPr id="5" name="Rectangle 30">
          <a:extLst>
            <a:ext uri="{FF2B5EF4-FFF2-40B4-BE49-F238E27FC236}">
              <a16:creationId xmlns:a16="http://schemas.microsoft.com/office/drawing/2014/main" id="{6763FACD-18D9-4755-B700-C10258952460}"/>
            </a:ext>
          </a:extLst>
        </xdr:cNvPr>
        <xdr:cNvSpPr>
          <a:spLocks noChangeArrowheads="1"/>
        </xdr:cNvSpPr>
      </xdr:nvSpPr>
      <xdr:spPr bwMode="auto">
        <a:xfrm>
          <a:off x="2754630" y="8602980"/>
          <a:ext cx="2305000" cy="8515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個人情報の取扱について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                    　        申込書の記載事項及び健診結果については、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当健保組合及び当該健診機関が健診事業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及び健康保健事業の円滑な実施のために 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利用いたします。</a:t>
          </a:r>
        </a:p>
      </xdr:txBody>
    </xdr:sp>
    <xdr:clientData/>
  </xdr:twoCellAnchor>
  <xdr:twoCellAnchor>
    <xdr:from>
      <xdr:col>7</xdr:col>
      <xdr:colOff>38100</xdr:colOff>
      <xdr:row>0</xdr:row>
      <xdr:rowOff>0</xdr:rowOff>
    </xdr:from>
    <xdr:to>
      <xdr:col>14</xdr:col>
      <xdr:colOff>76201</xdr:colOff>
      <xdr:row>3</xdr:row>
      <xdr:rowOff>48261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A89B57E-ACE7-452F-9091-5A66BDC58609}"/>
            </a:ext>
          </a:extLst>
        </xdr:cNvPr>
        <xdr:cNvGrpSpPr/>
      </xdr:nvGrpSpPr>
      <xdr:grpSpPr>
        <a:xfrm>
          <a:off x="3825240" y="0"/>
          <a:ext cx="2522221" cy="855981"/>
          <a:chOff x="4419600" y="5080"/>
          <a:chExt cx="2522221" cy="777239"/>
        </a:xfrm>
      </xdr:grpSpPr>
      <xdr:sp macro="" textlink="">
        <xdr:nvSpPr>
          <xdr:cNvPr id="7" name="Rectangle 12">
            <a:extLst>
              <a:ext uri="{FF2B5EF4-FFF2-40B4-BE49-F238E27FC236}">
                <a16:creationId xmlns:a16="http://schemas.microsoft.com/office/drawing/2014/main" id="{E686D815-B552-0EE1-00F2-787C73308707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F375249-B71D-969F-4A59-F576BEF7F2C4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387F67B1-3D4D-74B7-38C6-F531B8589381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FE6D7158-2A76-D215-F407-10BA74AB67FF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9789A844-BCF3-3BC2-2F30-1BA0AFE7AC82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20">
            <a:extLst>
              <a:ext uri="{FF2B5EF4-FFF2-40B4-BE49-F238E27FC236}">
                <a16:creationId xmlns:a16="http://schemas.microsoft.com/office/drawing/2014/main" id="{2215D3D5-85BA-E70B-74F6-990AEF57F01D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FFF4F89D-177A-9097-1685-6B43D2307032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Rectangle 16">
            <a:extLst>
              <a:ext uri="{FF2B5EF4-FFF2-40B4-BE49-F238E27FC236}">
                <a16:creationId xmlns:a16="http://schemas.microsoft.com/office/drawing/2014/main" id="{FD3A12A0-8C8B-9092-C705-A57EDAE85F71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5466-A761-4EFB-B65C-D75A9B3CA7D8}">
  <sheetPr>
    <pageSetUpPr fitToPage="1"/>
  </sheetPr>
  <dimension ref="A1:AE55"/>
  <sheetViews>
    <sheetView tabSelected="1" view="pageBreakPreview" zoomScaleNormal="100" zoomScaleSheetLayoutView="100" workbookViewId="0">
      <selection sqref="A1:F2"/>
    </sheetView>
  </sheetViews>
  <sheetFormatPr defaultColWidth="8.88671875" defaultRowHeight="13.2" x14ac:dyDescent="0.2"/>
  <cols>
    <col min="1" max="1" width="3.33203125" customWidth="1"/>
    <col min="2" max="2" width="5.21875" style="3" customWidth="1"/>
    <col min="3" max="3" width="3.21875" customWidth="1"/>
    <col min="4" max="4" width="28.33203125" customWidth="1"/>
    <col min="5" max="5" width="8.33203125" customWidth="1"/>
    <col min="6" max="6" width="3.6640625" style="12" customWidth="1"/>
    <col min="7" max="7" width="3.109375" style="5" customWidth="1"/>
    <col min="8" max="8" width="2.44140625" customWidth="1"/>
    <col min="9" max="9" width="10.6640625" style="3" customWidth="1"/>
    <col min="10" max="10" width="8.33203125" style="3" customWidth="1"/>
    <col min="11" max="11" width="6.88671875" style="3" customWidth="1"/>
    <col min="12" max="12" width="2.88671875" customWidth="1"/>
    <col min="13" max="13" width="3.6640625" style="3" customWidth="1"/>
    <col min="14" max="14" width="1.33203125" customWidth="1"/>
    <col min="15" max="15" width="1.6640625" customWidth="1"/>
    <col min="19" max="19" width="3.44140625" style="5" customWidth="1"/>
  </cols>
  <sheetData>
    <row r="1" spans="1:31" ht="29.1" customHeight="1" thickTop="1" x14ac:dyDescent="0.2">
      <c r="A1" s="158" t="s">
        <v>0</v>
      </c>
      <c r="B1" s="159"/>
      <c r="C1" s="159"/>
      <c r="D1" s="159"/>
      <c r="E1" s="159"/>
      <c r="F1" s="159"/>
      <c r="G1" s="1"/>
      <c r="H1" s="2"/>
      <c r="Q1" s="4" t="s">
        <v>1</v>
      </c>
    </row>
    <row r="2" spans="1:31" ht="29.1" customHeight="1" thickBot="1" x14ac:dyDescent="0.25">
      <c r="A2" s="160"/>
      <c r="B2" s="161"/>
      <c r="C2" s="161"/>
      <c r="D2" s="161"/>
      <c r="E2" s="161"/>
      <c r="F2" s="161"/>
      <c r="G2" s="1"/>
      <c r="H2" s="2"/>
      <c r="O2" s="6"/>
      <c r="Q2" s="4" t="s">
        <v>2</v>
      </c>
      <c r="R2" s="7"/>
    </row>
    <row r="3" spans="1:31" ht="6" customHeight="1" thickTop="1" x14ac:dyDescent="0.2">
      <c r="A3" s="8"/>
      <c r="B3" s="8"/>
      <c r="C3" s="8"/>
      <c r="D3" s="8"/>
      <c r="E3" s="8"/>
      <c r="F3" s="8"/>
      <c r="G3" s="9"/>
      <c r="H3" s="9"/>
      <c r="L3" s="10"/>
      <c r="O3" s="6"/>
      <c r="Q3" s="4" t="s">
        <v>3</v>
      </c>
      <c r="R3" s="7"/>
    </row>
    <row r="4" spans="1:31" ht="14.25" customHeight="1" x14ac:dyDescent="0.2">
      <c r="A4" s="137" t="s">
        <v>4</v>
      </c>
      <c r="B4" s="137"/>
      <c r="C4" s="137"/>
      <c r="D4" s="162" t="s">
        <v>5</v>
      </c>
      <c r="E4" t="s">
        <v>6</v>
      </c>
      <c r="F4"/>
      <c r="G4" s="11"/>
      <c r="H4" s="11"/>
      <c r="L4" s="10"/>
      <c r="M4" s="10"/>
      <c r="N4" s="10"/>
      <c r="Q4" s="4" t="s">
        <v>7</v>
      </c>
    </row>
    <row r="5" spans="1:31" ht="24" customHeight="1" x14ac:dyDescent="0.2">
      <c r="A5" s="137"/>
      <c r="B5" s="137"/>
      <c r="C5" s="137"/>
      <c r="D5" s="163"/>
      <c r="E5" s="164" t="s">
        <v>8</v>
      </c>
      <c r="F5" s="164"/>
      <c r="G5" s="164"/>
      <c r="H5" s="164"/>
      <c r="I5" s="165" t="s">
        <v>9</v>
      </c>
      <c r="J5" s="165"/>
      <c r="K5" s="165"/>
      <c r="L5" s="165"/>
      <c r="M5" s="165"/>
      <c r="N5" s="165"/>
      <c r="O5" s="12"/>
      <c r="P5" s="13"/>
      <c r="Q5" s="3"/>
    </row>
    <row r="6" spans="1:31" ht="14.4" customHeight="1" x14ac:dyDescent="0.15">
      <c r="A6" s="137" t="s">
        <v>10</v>
      </c>
      <c r="B6" s="137"/>
      <c r="C6" s="137"/>
      <c r="D6" s="150" t="s">
        <v>11</v>
      </c>
      <c r="E6" s="150"/>
      <c r="F6" s="150"/>
      <c r="G6" s="150"/>
      <c r="H6" s="150"/>
      <c r="I6" s="14" t="s">
        <v>12</v>
      </c>
      <c r="J6" s="15" t="s">
        <v>13</v>
      </c>
      <c r="K6" s="16" t="s">
        <v>14</v>
      </c>
      <c r="L6" s="147"/>
      <c r="M6" s="147"/>
      <c r="N6" s="147"/>
      <c r="O6" s="12"/>
      <c r="P6" s="13"/>
    </row>
    <row r="7" spans="1:31" ht="32.25" customHeight="1" x14ac:dyDescent="0.2">
      <c r="A7" s="137"/>
      <c r="B7" s="137"/>
      <c r="C7" s="137"/>
      <c r="D7" s="151"/>
      <c r="E7" s="151"/>
      <c r="F7" s="151"/>
      <c r="G7" s="151"/>
      <c r="H7" s="151"/>
      <c r="I7" s="17" t="s">
        <v>1</v>
      </c>
      <c r="J7" s="18"/>
      <c r="K7" s="19"/>
      <c r="L7" s="166"/>
      <c r="M7" s="74"/>
      <c r="N7" s="74"/>
      <c r="O7" s="20"/>
    </row>
    <row r="8" spans="1:31" ht="9" customHeight="1" x14ac:dyDescent="0.2">
      <c r="A8" s="21"/>
      <c r="B8" s="21"/>
      <c r="C8" s="21"/>
      <c r="D8" s="22"/>
      <c r="E8" s="22"/>
      <c r="F8" s="23"/>
      <c r="G8" s="24"/>
      <c r="H8" s="22"/>
      <c r="I8" s="154" t="s">
        <v>15</v>
      </c>
      <c r="J8" s="84"/>
      <c r="K8" s="84"/>
      <c r="L8" s="84"/>
      <c r="M8" s="84"/>
      <c r="N8" s="74"/>
    </row>
    <row r="9" spans="1:31" ht="13.5" customHeight="1" x14ac:dyDescent="0.2">
      <c r="A9" s="145" t="s">
        <v>16</v>
      </c>
      <c r="B9" s="145"/>
      <c r="C9" s="145"/>
      <c r="D9" s="84"/>
      <c r="E9" s="84"/>
      <c r="F9" s="84"/>
      <c r="G9" s="84"/>
      <c r="H9" s="22"/>
      <c r="I9" s="154"/>
      <c r="J9" s="139"/>
      <c r="K9" s="139"/>
      <c r="L9" s="139"/>
      <c r="M9" s="139"/>
      <c r="N9" s="155"/>
    </row>
    <row r="10" spans="1:31" ht="14.25" customHeight="1" x14ac:dyDescent="0.2">
      <c r="A10" s="145" t="s">
        <v>17</v>
      </c>
      <c r="B10" s="145"/>
      <c r="C10" s="145"/>
      <c r="D10" s="150"/>
      <c r="E10" s="150"/>
      <c r="F10" s="150"/>
      <c r="G10" s="150"/>
      <c r="H10" s="22"/>
      <c r="I10" s="154" t="s">
        <v>18</v>
      </c>
      <c r="J10" s="157"/>
      <c r="K10" s="157"/>
      <c r="L10" s="157"/>
      <c r="M10" s="157"/>
      <c r="N10" s="153"/>
    </row>
    <row r="11" spans="1:31" ht="10.5" customHeight="1" x14ac:dyDescent="0.2">
      <c r="A11" s="156"/>
      <c r="B11" s="156"/>
      <c r="C11" s="156"/>
      <c r="D11" s="151"/>
      <c r="E11" s="151"/>
      <c r="F11" s="151"/>
      <c r="G11" s="151"/>
      <c r="H11" s="22"/>
      <c r="I11" s="147"/>
      <c r="J11" s="140"/>
      <c r="K11" s="140"/>
      <c r="L11" s="140"/>
      <c r="M11" s="140"/>
      <c r="N11" s="140"/>
    </row>
    <row r="12" spans="1:31" ht="7.5" customHeight="1" x14ac:dyDescent="0.2">
      <c r="B12"/>
      <c r="D12" s="22"/>
      <c r="E12" s="22"/>
      <c r="F12" s="22"/>
      <c r="G12" s="22"/>
      <c r="H12" s="22"/>
      <c r="I12" s="25"/>
      <c r="J12" s="26"/>
      <c r="K12" s="26"/>
      <c r="L12" s="22"/>
      <c r="M12" s="25"/>
      <c r="N12" s="22"/>
    </row>
    <row r="13" spans="1:31" ht="13.5" customHeight="1" x14ac:dyDescent="0.2">
      <c r="A13" s="145" t="s">
        <v>16</v>
      </c>
      <c r="B13" s="145"/>
      <c r="C13" s="145"/>
      <c r="D13" s="84"/>
      <c r="E13" s="84"/>
      <c r="F13" s="84"/>
      <c r="G13" s="84"/>
      <c r="H13" s="22"/>
      <c r="I13" s="146" t="s">
        <v>19</v>
      </c>
      <c r="J13" s="148"/>
      <c r="K13" s="149"/>
      <c r="L13" s="27"/>
      <c r="M13" s="27"/>
      <c r="N13" s="22"/>
      <c r="AD13" t="s">
        <v>20</v>
      </c>
      <c r="AE13" t="s">
        <v>21</v>
      </c>
    </row>
    <row r="14" spans="1:31" ht="9" customHeight="1" x14ac:dyDescent="0.2">
      <c r="A14" s="137" t="s">
        <v>22</v>
      </c>
      <c r="B14" s="137"/>
      <c r="C14" s="137"/>
      <c r="D14" s="150"/>
      <c r="E14" s="150"/>
      <c r="F14" s="150"/>
      <c r="G14" s="150"/>
      <c r="H14" s="22"/>
      <c r="I14" s="147"/>
      <c r="J14" s="140"/>
      <c r="K14" s="140"/>
      <c r="L14" s="27"/>
      <c r="M14" s="27"/>
      <c r="N14" s="22"/>
      <c r="AD14" t="s">
        <v>23</v>
      </c>
      <c r="AE14" t="s">
        <v>24</v>
      </c>
    </row>
    <row r="15" spans="1:31" ht="16.5" customHeight="1" x14ac:dyDescent="0.2">
      <c r="A15" s="137"/>
      <c r="B15" s="137"/>
      <c r="C15" s="137"/>
      <c r="D15" s="151"/>
      <c r="E15" s="151"/>
      <c r="F15" s="151"/>
      <c r="G15" s="151"/>
      <c r="H15" s="22"/>
      <c r="I15" s="146" t="s">
        <v>25</v>
      </c>
      <c r="J15" s="152"/>
      <c r="K15" s="153"/>
      <c r="L15" s="25"/>
      <c r="M15" s="25"/>
      <c r="N15" s="22"/>
      <c r="AD15" t="s">
        <v>26</v>
      </c>
    </row>
    <row r="16" spans="1:31" ht="9.9" customHeight="1" x14ac:dyDescent="0.2">
      <c r="A16" s="28"/>
      <c r="B16" s="29"/>
      <c r="D16" s="30"/>
      <c r="E16" s="30"/>
      <c r="F16" s="31"/>
      <c r="G16" s="32"/>
      <c r="H16" s="22"/>
      <c r="I16" s="147"/>
      <c r="J16" s="140"/>
      <c r="K16" s="140"/>
      <c r="L16" s="33"/>
      <c r="M16" s="33"/>
      <c r="N16" s="22"/>
      <c r="AD16" t="s">
        <v>27</v>
      </c>
    </row>
    <row r="17" spans="1:30" ht="21.9" customHeight="1" x14ac:dyDescent="0.2">
      <c r="A17" s="137" t="s">
        <v>28</v>
      </c>
      <c r="B17" s="137"/>
      <c r="C17" s="137"/>
      <c r="D17" s="34" t="s">
        <v>29</v>
      </c>
      <c r="E17" s="35"/>
      <c r="F17" s="36" t="s">
        <v>30</v>
      </c>
      <c r="G17" s="32"/>
      <c r="H17" s="22"/>
      <c r="I17" s="37" t="s">
        <v>31</v>
      </c>
      <c r="J17" s="138"/>
      <c r="K17" s="139"/>
      <c r="L17" s="139"/>
      <c r="M17" s="139"/>
      <c r="N17" s="139"/>
      <c r="AD17" t="s">
        <v>32</v>
      </c>
    </row>
    <row r="18" spans="1:30" ht="15.75" customHeight="1" x14ac:dyDescent="0.2">
      <c r="A18" s="28"/>
      <c r="B18" s="29"/>
      <c r="D18" s="38" t="s">
        <v>33</v>
      </c>
      <c r="E18" s="30"/>
      <c r="F18" s="31"/>
      <c r="G18" s="32"/>
      <c r="H18" s="30"/>
      <c r="I18" s="37"/>
      <c r="J18" s="37"/>
      <c r="K18" s="22"/>
      <c r="L18" s="22"/>
      <c r="M18" s="22"/>
      <c r="N18" s="22"/>
      <c r="AD18" t="s">
        <v>34</v>
      </c>
    </row>
    <row r="19" spans="1:30" ht="23.25" customHeight="1" x14ac:dyDescent="0.2">
      <c r="A19" s="137" t="s">
        <v>35</v>
      </c>
      <c r="B19" s="137"/>
      <c r="C19" s="137"/>
      <c r="D19" s="138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AD19" t="s">
        <v>36</v>
      </c>
    </row>
    <row r="20" spans="1:30" ht="10.5" customHeight="1" x14ac:dyDescent="0.2">
      <c r="A20" s="29"/>
      <c r="B20" s="29"/>
      <c r="C20" s="29"/>
      <c r="D20" s="39"/>
      <c r="E20" s="40"/>
      <c r="F20" s="40"/>
      <c r="G20"/>
      <c r="I20"/>
      <c r="J20"/>
      <c r="K20"/>
      <c r="M20"/>
      <c r="AD20" t="s">
        <v>37</v>
      </c>
    </row>
    <row r="21" spans="1:30" ht="21.9" customHeight="1" x14ac:dyDescent="0.2">
      <c r="A21" s="41" t="s">
        <v>38</v>
      </c>
      <c r="B21" s="141" t="s">
        <v>39</v>
      </c>
      <c r="C21" s="142"/>
      <c r="D21" s="143"/>
      <c r="E21" s="42">
        <v>15400</v>
      </c>
      <c r="F21" s="43" t="s">
        <v>40</v>
      </c>
      <c r="G21" s="6"/>
      <c r="H21" s="6"/>
      <c r="I21" s="144"/>
      <c r="J21" s="144"/>
      <c r="K21" s="144"/>
      <c r="L21" s="144"/>
      <c r="M21" s="144"/>
      <c r="N21" s="144"/>
      <c r="AD21" t="s">
        <v>41</v>
      </c>
    </row>
    <row r="22" spans="1:30" ht="20.100000000000001" customHeight="1" x14ac:dyDescent="0.2">
      <c r="B22" t="s">
        <v>42</v>
      </c>
      <c r="D22" s="44"/>
      <c r="E22" s="6"/>
      <c r="F22" s="45"/>
      <c r="G22"/>
      <c r="H22" s="6"/>
      <c r="I22" s="134"/>
      <c r="J22" s="134"/>
      <c r="K22" s="134"/>
      <c r="L22" s="134"/>
      <c r="M22" s="134"/>
      <c r="N22" s="134"/>
      <c r="AD22" t="s">
        <v>43</v>
      </c>
    </row>
    <row r="23" spans="1:30" ht="15.9" customHeight="1" x14ac:dyDescent="0.2">
      <c r="A23" s="41" t="s">
        <v>44</v>
      </c>
      <c r="B23" s="135" t="s">
        <v>45</v>
      </c>
      <c r="C23" s="85" t="s">
        <v>46</v>
      </c>
      <c r="D23" s="114"/>
      <c r="E23" s="46">
        <v>3850</v>
      </c>
      <c r="F23" s="47" t="s">
        <v>40</v>
      </c>
      <c r="G23" s="47"/>
      <c r="H23" s="48"/>
      <c r="I23" s="74" t="s">
        <v>47</v>
      </c>
      <c r="J23" s="74"/>
      <c r="K23" s="74"/>
      <c r="L23" s="74"/>
      <c r="M23" s="74"/>
      <c r="N23" s="74"/>
      <c r="AD23" t="s">
        <v>48</v>
      </c>
    </row>
    <row r="24" spans="1:30" ht="15.9" customHeight="1" x14ac:dyDescent="0.2">
      <c r="A24" s="41"/>
      <c r="B24" s="136"/>
      <c r="C24" s="85" t="s">
        <v>49</v>
      </c>
      <c r="D24" s="114"/>
      <c r="E24" s="46">
        <v>4400</v>
      </c>
      <c r="F24" s="47" t="s">
        <v>40</v>
      </c>
      <c r="G24" s="47"/>
      <c r="H24" s="48"/>
      <c r="I24" s="74"/>
      <c r="J24" s="74"/>
      <c r="K24" s="74"/>
      <c r="L24" s="74"/>
      <c r="M24" s="74"/>
      <c r="N24" s="74"/>
      <c r="AD24" t="s">
        <v>50</v>
      </c>
    </row>
    <row r="25" spans="1:30" ht="15.9" customHeight="1" x14ac:dyDescent="0.2">
      <c r="A25" s="41"/>
      <c r="B25" s="136"/>
      <c r="C25" s="85" t="s">
        <v>51</v>
      </c>
      <c r="D25" s="114"/>
      <c r="E25" s="46">
        <v>4400</v>
      </c>
      <c r="F25" s="47" t="s">
        <v>40</v>
      </c>
      <c r="G25" s="47"/>
      <c r="H25" s="48"/>
    </row>
    <row r="26" spans="1:30" ht="15.9" customHeight="1" x14ac:dyDescent="0.2">
      <c r="A26" s="41"/>
      <c r="B26" s="136"/>
      <c r="C26" s="85" t="s">
        <v>52</v>
      </c>
      <c r="D26" s="114"/>
      <c r="E26" s="49">
        <v>6050</v>
      </c>
      <c r="F26" s="47" t="s">
        <v>40</v>
      </c>
      <c r="G26" s="47"/>
      <c r="H26" s="48"/>
      <c r="I26" s="133" t="s">
        <v>53</v>
      </c>
      <c r="J26" s="133"/>
      <c r="K26" s="133"/>
      <c r="L26" s="133"/>
      <c r="M26" s="133"/>
      <c r="N26" s="133"/>
    </row>
    <row r="27" spans="1:30" ht="15.9" customHeight="1" x14ac:dyDescent="0.2">
      <c r="A27" s="41"/>
      <c r="B27" s="87" t="s">
        <v>54</v>
      </c>
      <c r="C27" s="88"/>
      <c r="D27" s="89"/>
      <c r="E27" s="50">
        <v>12100</v>
      </c>
      <c r="F27" s="47" t="s">
        <v>40</v>
      </c>
      <c r="G27" s="47"/>
      <c r="H27" s="48"/>
      <c r="I27" s="133" t="s">
        <v>55</v>
      </c>
      <c r="J27" s="133"/>
      <c r="K27" s="133"/>
      <c r="L27" s="133"/>
      <c r="M27" s="133"/>
      <c r="N27" s="133"/>
    </row>
    <row r="28" spans="1:30" ht="15.9" customHeight="1" x14ac:dyDescent="0.2">
      <c r="A28" s="41"/>
      <c r="B28" s="87" t="s">
        <v>56</v>
      </c>
      <c r="C28" s="88"/>
      <c r="D28" s="89"/>
      <c r="E28" s="50">
        <v>16500</v>
      </c>
      <c r="F28" s="47" t="s">
        <v>40</v>
      </c>
      <c r="G28" s="47"/>
      <c r="H28" s="48"/>
      <c r="I28" s="133" t="s">
        <v>57</v>
      </c>
      <c r="J28" s="133"/>
      <c r="K28" s="133"/>
      <c r="L28" s="133"/>
      <c r="M28" s="133"/>
      <c r="N28" s="133"/>
    </row>
    <row r="29" spans="1:30" ht="15.9" customHeight="1" x14ac:dyDescent="0.2">
      <c r="B29" s="87" t="s">
        <v>58</v>
      </c>
      <c r="C29" s="88"/>
      <c r="D29" s="89"/>
      <c r="E29" s="51">
        <v>9900</v>
      </c>
      <c r="F29" s="47" t="s">
        <v>40</v>
      </c>
      <c r="G29" s="47"/>
      <c r="H29" s="48"/>
      <c r="I29" s="133" t="s">
        <v>59</v>
      </c>
      <c r="J29" s="133"/>
      <c r="K29" s="133"/>
      <c r="L29" s="133"/>
      <c r="M29" s="133"/>
      <c r="N29" s="133"/>
    </row>
    <row r="30" spans="1:30" ht="15.9" customHeight="1" x14ac:dyDescent="0.2">
      <c r="B30" s="87" t="s">
        <v>60</v>
      </c>
      <c r="C30" s="88"/>
      <c r="D30" s="89"/>
      <c r="E30" s="51">
        <v>2200</v>
      </c>
      <c r="F30" s="47" t="s">
        <v>40</v>
      </c>
      <c r="G30" s="47"/>
      <c r="H30" s="48"/>
    </row>
    <row r="31" spans="1:30" ht="15.9" customHeight="1" x14ac:dyDescent="0.2">
      <c r="B31" s="87" t="s">
        <v>61</v>
      </c>
      <c r="C31" s="88"/>
      <c r="D31" s="89"/>
      <c r="E31" s="50">
        <v>2200</v>
      </c>
      <c r="F31" s="47" t="s">
        <v>40</v>
      </c>
      <c r="G31" s="47"/>
      <c r="H31" s="48"/>
      <c r="I31" s="125" t="s">
        <v>62</v>
      </c>
      <c r="J31" s="126"/>
      <c r="K31" s="129">
        <v>4400</v>
      </c>
      <c r="L31" s="130"/>
      <c r="M31" s="126" t="s">
        <v>40</v>
      </c>
    </row>
    <row r="32" spans="1:30" ht="15.9" customHeight="1" x14ac:dyDescent="0.2">
      <c r="B32" s="87" t="s">
        <v>63</v>
      </c>
      <c r="C32" s="88"/>
      <c r="D32" s="89"/>
      <c r="E32" s="51">
        <v>11000</v>
      </c>
      <c r="F32" s="47" t="s">
        <v>40</v>
      </c>
      <c r="G32" s="47"/>
      <c r="H32" s="48"/>
      <c r="I32" s="127"/>
      <c r="J32" s="128"/>
      <c r="K32" s="131"/>
      <c r="L32" s="132"/>
      <c r="M32" s="128"/>
    </row>
    <row r="33" spans="2:16" ht="15.9" customHeight="1" x14ac:dyDescent="0.2">
      <c r="B33" s="87" t="s">
        <v>64</v>
      </c>
      <c r="C33" s="88"/>
      <c r="D33" s="89"/>
      <c r="E33" s="50">
        <v>5500</v>
      </c>
      <c r="F33" s="47" t="s">
        <v>40</v>
      </c>
      <c r="G33" s="47"/>
      <c r="I33" s="102" t="s">
        <v>65</v>
      </c>
      <c r="J33" s="103"/>
      <c r="K33" s="106">
        <f>IF(E39-28000&gt;0,E39-28000,0)</f>
        <v>0</v>
      </c>
      <c r="L33" s="107"/>
      <c r="M33" s="110" t="s">
        <v>40</v>
      </c>
    </row>
    <row r="34" spans="2:16" ht="15.9" customHeight="1" thickBot="1" x14ac:dyDescent="0.25">
      <c r="B34" s="87" t="s">
        <v>66</v>
      </c>
      <c r="C34" s="88"/>
      <c r="D34" s="89"/>
      <c r="E34" s="50">
        <v>1760</v>
      </c>
      <c r="F34" s="47" t="s">
        <v>40</v>
      </c>
      <c r="G34" s="47"/>
      <c r="H34" s="48"/>
      <c r="I34" s="104"/>
      <c r="J34" s="105"/>
      <c r="K34" s="108"/>
      <c r="L34" s="109"/>
      <c r="M34" s="111"/>
    </row>
    <row r="35" spans="2:16" ht="15.9" customHeight="1" x14ac:dyDescent="0.2">
      <c r="B35" s="112" t="s">
        <v>67</v>
      </c>
      <c r="C35" s="87" t="s">
        <v>68</v>
      </c>
      <c r="D35" s="114"/>
      <c r="E35" s="50">
        <v>1320</v>
      </c>
      <c r="F35" s="47" t="s">
        <v>40</v>
      </c>
      <c r="G35" s="47"/>
      <c r="H35" s="48"/>
      <c r="I35" s="115" t="s">
        <v>69</v>
      </c>
      <c r="J35" s="116"/>
      <c r="K35" s="119">
        <f>K31+K33</f>
        <v>4400</v>
      </c>
      <c r="L35" s="120"/>
      <c r="M35" s="123" t="s">
        <v>40</v>
      </c>
    </row>
    <row r="36" spans="2:16" ht="15.9" customHeight="1" thickBot="1" x14ac:dyDescent="0.25">
      <c r="B36" s="113"/>
      <c r="C36" s="85" t="s">
        <v>70</v>
      </c>
      <c r="D36" s="86"/>
      <c r="E36" s="50">
        <v>2200</v>
      </c>
      <c r="F36" s="47" t="s">
        <v>40</v>
      </c>
      <c r="G36" s="47"/>
      <c r="H36" s="48"/>
      <c r="I36" s="117"/>
      <c r="J36" s="118"/>
      <c r="K36" s="121"/>
      <c r="L36" s="122"/>
      <c r="M36" s="124"/>
    </row>
    <row r="37" spans="2:16" ht="15.9" customHeight="1" x14ac:dyDescent="0.2">
      <c r="B37" s="87" t="s">
        <v>71</v>
      </c>
      <c r="C37" s="88"/>
      <c r="D37" s="89"/>
      <c r="E37" s="50">
        <v>5500</v>
      </c>
      <c r="F37" s="47" t="s">
        <v>40</v>
      </c>
      <c r="G37" s="47"/>
      <c r="H37" s="48"/>
      <c r="I37" s="90" t="s">
        <v>72</v>
      </c>
      <c r="J37" s="90"/>
      <c r="K37" s="92">
        <f>E39-K35</f>
        <v>11000</v>
      </c>
      <c r="L37" s="93"/>
      <c r="M37" s="95" t="s">
        <v>40</v>
      </c>
    </row>
    <row r="38" spans="2:16" ht="19.5" customHeight="1" x14ac:dyDescent="0.2">
      <c r="B38" s="97" t="s">
        <v>73</v>
      </c>
      <c r="C38" s="98"/>
      <c r="D38" s="99"/>
      <c r="E38" s="100">
        <f>SUMIF(G23:G37,"=○",E23:E37)</f>
        <v>0</v>
      </c>
      <c r="F38" s="101"/>
      <c r="G38" s="52" t="s">
        <v>40</v>
      </c>
      <c r="H38" s="53"/>
      <c r="I38" s="91"/>
      <c r="J38" s="91"/>
      <c r="K38" s="94"/>
      <c r="L38" s="94"/>
      <c r="M38" s="96"/>
    </row>
    <row r="39" spans="2:16" ht="15.9" customHeight="1" x14ac:dyDescent="0.2">
      <c r="B39" s="75" t="s">
        <v>74</v>
      </c>
      <c r="C39" s="75"/>
      <c r="D39" s="75"/>
      <c r="E39" s="77">
        <f>E21+E38</f>
        <v>15400</v>
      </c>
      <c r="F39" s="78"/>
      <c r="G39" s="81" t="s">
        <v>40</v>
      </c>
      <c r="H39" s="83"/>
      <c r="P39" s="6"/>
    </row>
    <row r="40" spans="2:16" ht="11.25" customHeight="1" x14ac:dyDescent="0.2">
      <c r="B40" s="76"/>
      <c r="C40" s="76"/>
      <c r="D40" s="76"/>
      <c r="E40" s="79"/>
      <c r="F40" s="80"/>
      <c r="G40" s="82"/>
      <c r="H40" s="83"/>
      <c r="P40" s="44"/>
    </row>
    <row r="41" spans="2:16" ht="11.25" customHeight="1" x14ac:dyDescent="0.2">
      <c r="B41" s="54"/>
      <c r="C41" s="54"/>
      <c r="D41" s="54"/>
      <c r="E41" s="55"/>
      <c r="F41" s="28"/>
      <c r="G41" s="23"/>
      <c r="H41" s="56"/>
      <c r="P41" s="44"/>
    </row>
    <row r="42" spans="2:16" ht="13.5" customHeight="1" x14ac:dyDescent="0.2">
      <c r="B42" s="84" t="s">
        <v>75</v>
      </c>
      <c r="C42" s="74"/>
      <c r="D42" s="74"/>
      <c r="E42" s="74"/>
      <c r="F42" s="74"/>
      <c r="G42" s="74"/>
      <c r="H42" s="74"/>
      <c r="I42" s="57"/>
      <c r="J42" s="57"/>
      <c r="K42" s="57"/>
      <c r="L42" s="58"/>
      <c r="M42" s="58"/>
      <c r="P42" s="44"/>
    </row>
    <row r="43" spans="2:16" ht="14.25" customHeight="1" x14ac:dyDescent="0.2">
      <c r="B43" s="84" t="s">
        <v>76</v>
      </c>
      <c r="C43" s="74"/>
      <c r="D43" s="74"/>
      <c r="E43" s="74"/>
      <c r="F43" s="74"/>
      <c r="G43" s="74"/>
      <c r="H43" s="74"/>
      <c r="I43" s="59"/>
      <c r="J43" s="59"/>
      <c r="K43" s="59"/>
      <c r="P43" s="44"/>
    </row>
    <row r="44" spans="2:16" ht="8.25" customHeight="1" x14ac:dyDescent="0.2">
      <c r="B44" s="60"/>
      <c r="C44" s="55"/>
      <c r="D44" s="55"/>
      <c r="F44" s="53"/>
      <c r="G44" s="53"/>
      <c r="H44" s="53"/>
      <c r="I44" s="59"/>
      <c r="J44" s="59"/>
      <c r="K44" s="59"/>
      <c r="P44" s="44"/>
    </row>
    <row r="45" spans="2:16" ht="16.5" customHeight="1" x14ac:dyDescent="0.2">
      <c r="B45" s="61" t="s">
        <v>77</v>
      </c>
    </row>
    <row r="46" spans="2:16" ht="13.5" customHeight="1" x14ac:dyDescent="0.2">
      <c r="B46" s="73" t="s">
        <v>78</v>
      </c>
      <c r="C46" s="74"/>
      <c r="D46" s="74"/>
    </row>
    <row r="47" spans="2:16" ht="14.25" customHeight="1" x14ac:dyDescent="0.2">
      <c r="B47" s="62" t="s">
        <v>79</v>
      </c>
      <c r="M47" s="63"/>
    </row>
    <row r="48" spans="2:16" ht="14.25" customHeight="1" x14ac:dyDescent="0.2">
      <c r="B48" t="s">
        <v>80</v>
      </c>
      <c r="I48" s="64"/>
      <c r="J48" s="64"/>
      <c r="L48" s="65"/>
      <c r="M48" s="65"/>
      <c r="N48" s="65"/>
      <c r="O48" s="7"/>
      <c r="P48" s="7"/>
    </row>
    <row r="49" spans="2:17" ht="14.25" customHeight="1" x14ac:dyDescent="0.2">
      <c r="B49" s="5" t="s">
        <v>81</v>
      </c>
      <c r="L49" s="65"/>
      <c r="M49" s="65"/>
      <c r="N49" s="65"/>
      <c r="O49" s="64"/>
      <c r="P49" s="66"/>
    </row>
    <row r="50" spans="2:17" ht="13.5" customHeight="1" x14ac:dyDescent="0.2">
      <c r="C50" s="66"/>
      <c r="D50" s="67"/>
      <c r="E50" s="67"/>
      <c r="F50" s="67"/>
      <c r="G50" s="67"/>
      <c r="H50" s="67"/>
      <c r="K50" s="68"/>
      <c r="L50" s="65"/>
      <c r="M50" s="65"/>
      <c r="N50" s="65"/>
      <c r="O50" s="69"/>
      <c r="P50" s="3"/>
      <c r="Q50" s="7"/>
    </row>
    <row r="51" spans="2:17" ht="12.75" customHeight="1" x14ac:dyDescent="0.2">
      <c r="C51" s="66"/>
      <c r="D51" s="70"/>
      <c r="E51" s="70"/>
      <c r="F51" s="70"/>
      <c r="G51" s="70"/>
      <c r="H51" s="70"/>
      <c r="K51" s="71"/>
      <c r="L51" s="65"/>
      <c r="M51" s="65"/>
      <c r="N51" s="65"/>
      <c r="O51" s="69"/>
      <c r="P51" s="72"/>
      <c r="Q51" s="66"/>
    </row>
    <row r="52" spans="2:17" ht="12" customHeight="1" x14ac:dyDescent="0.2">
      <c r="C52" s="66"/>
      <c r="D52" s="70"/>
      <c r="E52" s="70"/>
      <c r="F52" s="70"/>
      <c r="G52" s="70"/>
      <c r="H52" s="70"/>
      <c r="I52" s="71"/>
      <c r="K52" s="71"/>
      <c r="L52" s="65"/>
      <c r="M52" s="65"/>
      <c r="N52" s="65"/>
      <c r="O52" s="69"/>
      <c r="Q52" s="3"/>
    </row>
    <row r="53" spans="2:17" ht="13.5" customHeight="1" x14ac:dyDescent="0.2">
      <c r="K53" s="7"/>
      <c r="N53" s="69"/>
      <c r="O53" s="69"/>
      <c r="P53" s="69"/>
      <c r="Q53" s="72"/>
    </row>
    <row r="54" spans="2:17" ht="13.5" customHeight="1" x14ac:dyDescent="0.2"/>
    <row r="55" spans="2:17" x14ac:dyDescent="0.2">
      <c r="Q55" s="69"/>
    </row>
  </sheetData>
  <sheetProtection algorithmName="SHA-512" hashValue="xLzYeYj8nfJKPabfwh/v4iV4arCuAwAIK0mo5xYjPqydU2bBY7jIoJ94DMMT/SUPrgQElFbr/tkEkQ2evE3fpA==" saltValue="owrwVL6SZiJWhE96561h6A==" spinCount="100000" sheet="1" objects="1" scenarios="1"/>
  <protectedRanges>
    <protectedRange sqref="K7" name="範囲12"/>
    <protectedRange sqref="G23:G37" name="範囲10"/>
    <protectedRange sqref="J17:N17" name="範囲9"/>
    <protectedRange sqref="J8:N11" name="範囲7"/>
    <protectedRange sqref="K7" name="範囲6"/>
    <protectedRange sqref="D19" name="範囲5"/>
    <protectedRange sqref="D18" name="範囲4"/>
    <protectedRange sqref="D17:E17" name="範囲3"/>
    <protectedRange sqref="D9:G15" name="範囲2"/>
    <protectedRange sqref="D6" name="範囲1"/>
    <protectedRange sqref="J7" name="範囲11"/>
    <protectedRange sqref="J13:K16" name="範囲8_1"/>
  </protectedRanges>
  <mergeCells count="76">
    <mergeCell ref="A6:C7"/>
    <mergeCell ref="D6:H7"/>
    <mergeCell ref="L6:N6"/>
    <mergeCell ref="L7:N7"/>
    <mergeCell ref="A1:F2"/>
    <mergeCell ref="A4:C5"/>
    <mergeCell ref="D4:D5"/>
    <mergeCell ref="E5:H5"/>
    <mergeCell ref="I5:N5"/>
    <mergeCell ref="I8:I9"/>
    <mergeCell ref="J8:N9"/>
    <mergeCell ref="A9:C9"/>
    <mergeCell ref="D9:G9"/>
    <mergeCell ref="A10:C11"/>
    <mergeCell ref="D10:G11"/>
    <mergeCell ref="I10:I11"/>
    <mergeCell ref="J10:N11"/>
    <mergeCell ref="A13:C13"/>
    <mergeCell ref="D13:G13"/>
    <mergeCell ref="I13:I14"/>
    <mergeCell ref="J13:K14"/>
    <mergeCell ref="A14:C15"/>
    <mergeCell ref="D14:G15"/>
    <mergeCell ref="I15:I16"/>
    <mergeCell ref="J15:K16"/>
    <mergeCell ref="A17:C17"/>
    <mergeCell ref="J17:N17"/>
    <mergeCell ref="A19:C19"/>
    <mergeCell ref="D19:N19"/>
    <mergeCell ref="B21:D21"/>
    <mergeCell ref="I21:N21"/>
    <mergeCell ref="I22:N22"/>
    <mergeCell ref="B23:B26"/>
    <mergeCell ref="C23:D23"/>
    <mergeCell ref="I23:N23"/>
    <mergeCell ref="C24:D24"/>
    <mergeCell ref="I24:N24"/>
    <mergeCell ref="C25:D25"/>
    <mergeCell ref="C26:D26"/>
    <mergeCell ref="I26:N26"/>
    <mergeCell ref="B27:D27"/>
    <mergeCell ref="I27:N27"/>
    <mergeCell ref="B28:D28"/>
    <mergeCell ref="I28:N28"/>
    <mergeCell ref="B29:D29"/>
    <mergeCell ref="I29:N29"/>
    <mergeCell ref="B30:D30"/>
    <mergeCell ref="B31:D31"/>
    <mergeCell ref="I31:J32"/>
    <mergeCell ref="K31:L32"/>
    <mergeCell ref="M31:M32"/>
    <mergeCell ref="B32:D32"/>
    <mergeCell ref="B33:D33"/>
    <mergeCell ref="I33:J34"/>
    <mergeCell ref="K33:L34"/>
    <mergeCell ref="M33:M34"/>
    <mergeCell ref="B34:D34"/>
    <mergeCell ref="C36:D36"/>
    <mergeCell ref="B37:D37"/>
    <mergeCell ref="I37:J38"/>
    <mergeCell ref="K37:L38"/>
    <mergeCell ref="M37:M38"/>
    <mergeCell ref="B38:D38"/>
    <mergeCell ref="E38:F38"/>
    <mergeCell ref="B35:B36"/>
    <mergeCell ref="C35:D35"/>
    <mergeCell ref="I35:J36"/>
    <mergeCell ref="K35:L36"/>
    <mergeCell ref="M35:M36"/>
    <mergeCell ref="B46:D46"/>
    <mergeCell ref="B39:D40"/>
    <mergeCell ref="E39:F40"/>
    <mergeCell ref="G39:G40"/>
    <mergeCell ref="H39:H40"/>
    <mergeCell ref="B42:H42"/>
    <mergeCell ref="B43:H43"/>
  </mergeCells>
  <phoneticPr fontId="5"/>
  <dataValidations count="6">
    <dataValidation type="list" allowBlank="1" showInputMessage="1" showErrorMessage="1" sqref="I7" xr:uid="{177A71B7-4539-4558-9C96-B124E2B9964E}">
      <formula1>$Q$1:$Q$4</formula1>
    </dataValidation>
    <dataValidation imeMode="hiragana" allowBlank="1" showInputMessage="1" showErrorMessage="1" sqref="D10:G11 D14:G15 D19:N19 J8:N9 J13:K16 J17:N17" xr:uid="{4DAB1587-2125-4CA0-812D-DCB6918D6C67}"/>
    <dataValidation type="list" allowBlank="1" showInputMessage="1" showErrorMessage="1" sqref="G23:G37" xr:uid="{EAA13449-69D0-4364-96B4-6518A2087768}">
      <formula1>"○"</formula1>
    </dataValidation>
    <dataValidation imeMode="halfAlpha" allowBlank="1" showInputMessage="1" showErrorMessage="1" sqref="K7:L7" xr:uid="{8C1C65C0-FB88-460E-92C1-A85CF82FBAA9}"/>
    <dataValidation imeMode="fullAlpha" allowBlank="1" showInputMessage="1" showErrorMessage="1" sqref="E17 D17:D18 J10:N11 J17:N17" xr:uid="{69C22C2A-7129-4B3C-87CC-8C613CD60FC3}"/>
    <dataValidation imeMode="fullKatakana" allowBlank="1" showInputMessage="1" showErrorMessage="1" sqref="D9:G9 D13:G13" xr:uid="{6C33367D-F6DD-4279-9E1E-427C1EAB654B}"/>
  </dataValidations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2025_一般健診</vt:lpstr>
      <vt:lpstr>'2025_一般健診'!Print_Area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2025-03-25T03:10:31Z</dcterms:created>
  <dcterms:modified xsi:type="dcterms:W3CDTF">2025-03-27T06:44:43Z</dcterms:modified>
</cp:coreProperties>
</file>