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Trunk-cpi02\Users06\matsubara.mr006\Home\Desk\2025年度健診契約更新関係（申込書フォーマット要確認・受診当日持ち物確認）\【修正版】HP掲載用（2025更新分）\"/>
    </mc:Choice>
  </mc:AlternateContent>
  <xr:revisionPtr revIDLastSave="0" documentId="13_ncr:1_{6D21F775-9902-485E-9854-F37625461D21}" xr6:coauthVersionLast="47" xr6:coauthVersionMax="47" xr10:uidLastSave="{00000000-0000-0000-0000-000000000000}"/>
  <bookViews>
    <workbookView xWindow="-108" yWindow="-108" windowWidth="23256" windowHeight="12720" xr2:uid="{B49B3F97-7757-4C3A-BA77-9630D07F29A7}"/>
  </bookViews>
  <sheets>
    <sheet name="2025_人間ドック" sheetId="1" r:id="rId1"/>
  </sheets>
  <definedNames>
    <definedName name="_xlnm.Print_Area" localSheetId="0">'2025_人間ドック'!$A$1:$P$51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5" i="1" l="1"/>
  <c r="E46" i="1" s="1"/>
  <c r="L32" i="1" l="1"/>
  <c r="L34" i="1" s="1"/>
  <c r="L36" i="1" s="1"/>
</calcChain>
</file>

<file path=xl/sharedStrings.xml><?xml version="1.0" encoding="utf-8"?>
<sst xmlns="http://schemas.openxmlformats.org/spreadsheetml/2006/main" count="124" uniqueCount="91">
  <si>
    <r>
      <t>日本テレビ放送網健康保険組合　　　　　　
人間ドック検査　申込書　</t>
    </r>
    <r>
      <rPr>
        <u/>
        <sz val="10"/>
        <rFont val="ＭＳ Ｐゴシック"/>
        <family val="3"/>
        <charset val="128"/>
      </rPr>
      <t>2025年度</t>
    </r>
    <rPh sb="21" eb="23">
      <t>ニンゲン</t>
    </rPh>
    <rPh sb="26" eb="28">
      <t>ケンサ</t>
    </rPh>
    <rPh sb="29" eb="31">
      <t>モウシコミ</t>
    </rPh>
    <rPh sb="31" eb="32">
      <t>ショ</t>
    </rPh>
    <rPh sb="37" eb="38">
      <t>ネン</t>
    </rPh>
    <rPh sb="38" eb="39">
      <t>ド</t>
    </rPh>
    <phoneticPr fontId="4"/>
  </si>
  <si>
    <t>8401-</t>
  </si>
  <si>
    <t>8402-</t>
    <phoneticPr fontId="4"/>
  </si>
  <si>
    <t>8403-</t>
    <phoneticPr fontId="4"/>
  </si>
  <si>
    <t>受診機関名</t>
    <rPh sb="0" eb="2">
      <t>ジュシン</t>
    </rPh>
    <rPh sb="2" eb="4">
      <t>キカン</t>
    </rPh>
    <rPh sb="4" eb="5">
      <t>メイ</t>
    </rPh>
    <phoneticPr fontId="4"/>
  </si>
  <si>
    <t>PL東京健康管理センター</t>
    <rPh sb="2" eb="4">
      <t>トウキョウ</t>
    </rPh>
    <rPh sb="4" eb="6">
      <t>ケンコウ</t>
    </rPh>
    <rPh sb="6" eb="8">
      <t>カンリ</t>
    </rPh>
    <phoneticPr fontId="4"/>
  </si>
  <si>
    <r>
      <t>【受診日】　火～土
及び日曜日（</t>
    </r>
    <r>
      <rPr>
        <sz val="11"/>
        <rFont val="ＭＳ Ｐゴシック"/>
        <family val="3"/>
        <charset val="128"/>
      </rPr>
      <t>月１日）</t>
    </r>
    <rPh sb="6" eb="7">
      <t>カ</t>
    </rPh>
    <rPh sb="16" eb="17">
      <t>ツキ</t>
    </rPh>
    <rPh sb="18" eb="19">
      <t>ニチ</t>
    </rPh>
    <phoneticPr fontId="4"/>
  </si>
  <si>
    <t>受診者の記号</t>
    <rPh sb="0" eb="3">
      <t>ジュシンシャ</t>
    </rPh>
    <rPh sb="4" eb="6">
      <t>キゴウ</t>
    </rPh>
    <phoneticPr fontId="4"/>
  </si>
  <si>
    <t>番号</t>
    <rPh sb="0" eb="2">
      <t>バンゴウ</t>
    </rPh>
    <phoneticPr fontId="4"/>
  </si>
  <si>
    <t>枝番</t>
    <rPh sb="0" eb="2">
      <t>エダバン</t>
    </rPh>
    <phoneticPr fontId="4"/>
  </si>
  <si>
    <t>200-</t>
    <phoneticPr fontId="4"/>
  </si>
  <si>
    <t>受診日</t>
    <rPh sb="0" eb="2">
      <t>ジュシン</t>
    </rPh>
    <rPh sb="2" eb="3">
      <t>ビ</t>
    </rPh>
    <phoneticPr fontId="4"/>
  </si>
  <si>
    <t>　　　年　　　月　　　日　（　　）</t>
    <rPh sb="3" eb="4">
      <t>ネン</t>
    </rPh>
    <rPh sb="7" eb="8">
      <t>ガツ</t>
    </rPh>
    <rPh sb="11" eb="12">
      <t>ヒ</t>
    </rPh>
    <phoneticPr fontId="4"/>
  </si>
  <si>
    <t>8：30/ 9：00 / 9：30
10：00/10：30/11：00</t>
    <phoneticPr fontId="4"/>
  </si>
  <si>
    <t>所属名</t>
    <rPh sb="0" eb="2">
      <t>ショゾク</t>
    </rPh>
    <rPh sb="2" eb="3">
      <t>メイ</t>
    </rPh>
    <phoneticPr fontId="4"/>
  </si>
  <si>
    <t>ﾌﾘｶﾞﾅ</t>
    <phoneticPr fontId="4"/>
  </si>
  <si>
    <t>社員名
（被保険者）</t>
    <rPh sb="0" eb="2">
      <t>シャイン</t>
    </rPh>
    <rPh sb="2" eb="3">
      <t>メイ</t>
    </rPh>
    <phoneticPr fontId="4"/>
  </si>
  <si>
    <t>職場TEL</t>
    <rPh sb="0" eb="2">
      <t>ショクバ</t>
    </rPh>
    <phoneticPr fontId="4"/>
  </si>
  <si>
    <t>受診者名</t>
    <rPh sb="0" eb="3">
      <t>ジュシンシャ</t>
    </rPh>
    <rPh sb="3" eb="4">
      <t>メイ</t>
    </rPh>
    <phoneticPr fontId="4"/>
  </si>
  <si>
    <t>続　柄</t>
    <rPh sb="0" eb="1">
      <t>ゾク</t>
    </rPh>
    <rPh sb="2" eb="3">
      <t>エ</t>
    </rPh>
    <phoneticPr fontId="4"/>
  </si>
  <si>
    <t>性　別</t>
    <rPh sb="0" eb="1">
      <t>セイ</t>
    </rPh>
    <rPh sb="2" eb="3">
      <t>ベツ</t>
    </rPh>
    <phoneticPr fontId="4"/>
  </si>
  <si>
    <t>生年月日</t>
    <rPh sb="0" eb="2">
      <t>セイネン</t>
    </rPh>
    <rPh sb="2" eb="4">
      <t>ガッピ</t>
    </rPh>
    <phoneticPr fontId="4"/>
  </si>
  <si>
    <t>S ・ H　　 年　　 月　　 日</t>
    <rPh sb="8" eb="9">
      <t>ネン</t>
    </rPh>
    <rPh sb="12" eb="13">
      <t>ツキ</t>
    </rPh>
    <rPh sb="16" eb="17">
      <t>ニチ</t>
    </rPh>
    <phoneticPr fontId="4"/>
  </si>
  <si>
    <t>歳</t>
    <phoneticPr fontId="4"/>
  </si>
  <si>
    <t>自宅TEL</t>
    <rPh sb="0" eb="2">
      <t>ジタク</t>
    </rPh>
    <phoneticPr fontId="4"/>
  </si>
  <si>
    <t>〒</t>
    <phoneticPr fontId="4"/>
  </si>
  <si>
    <t>受診者住所</t>
    <rPh sb="0" eb="3">
      <t>ジュシンシャ</t>
    </rPh>
    <rPh sb="3" eb="5">
      <t>ジュウショ</t>
    </rPh>
    <phoneticPr fontId="4"/>
  </si>
  <si>
    <t>A</t>
    <phoneticPr fontId="4"/>
  </si>
  <si>
    <t>人間ドック基本料金</t>
    <rPh sb="0" eb="2">
      <t>ニンゲン</t>
    </rPh>
    <rPh sb="5" eb="7">
      <t>キホン</t>
    </rPh>
    <rPh sb="7" eb="9">
      <t>リョウキン</t>
    </rPh>
    <phoneticPr fontId="4"/>
  </si>
  <si>
    <t>円</t>
    <rPh sb="0" eb="1">
      <t>エン</t>
    </rPh>
    <phoneticPr fontId="4"/>
  </si>
  <si>
    <t>ＰＬ東京健康管理センターでのドック受診</t>
    <rPh sb="2" eb="4">
      <t>トウキョウ</t>
    </rPh>
    <rPh sb="4" eb="6">
      <t>ケンコウ</t>
    </rPh>
    <rPh sb="6" eb="8">
      <t>カンリ</t>
    </rPh>
    <rPh sb="17" eb="19">
      <t>ジュシン</t>
    </rPh>
    <phoneticPr fontId="4"/>
  </si>
  <si>
    <t>【対象オプション検査】  希望する検査に ○を付けてください。</t>
    <phoneticPr fontId="4"/>
  </si>
  <si>
    <t>初回</t>
    <rPh sb="0" eb="2">
      <t>ショカイ</t>
    </rPh>
    <phoneticPr fontId="4"/>
  </si>
  <si>
    <t>2回目以上</t>
    <phoneticPr fontId="4"/>
  </si>
  <si>
    <t>B</t>
    <phoneticPr fontId="4"/>
  </si>
  <si>
    <t>婦人科</t>
    <rPh sb="0" eb="3">
      <t>フジンカ</t>
    </rPh>
    <phoneticPr fontId="4"/>
  </si>
  <si>
    <t xml:space="preserve"> 婦人科基本(内診・子宮頸部細胞診)</t>
    <rPh sb="1" eb="4">
      <t>フジンカ</t>
    </rPh>
    <rPh sb="4" eb="6">
      <t>キホン</t>
    </rPh>
    <phoneticPr fontId="4"/>
  </si>
  <si>
    <t>　　　　＊いずれかに○をつけて下さい。</t>
    <rPh sb="15" eb="16">
      <t>クダ</t>
    </rPh>
    <phoneticPr fontId="4"/>
  </si>
  <si>
    <t xml:space="preserve"> マンモグラフィ（乳房Ｘ線）</t>
    <rPh sb="9" eb="10">
      <t>ニュウ</t>
    </rPh>
    <rPh sb="10" eb="11">
      <t>ボウ</t>
    </rPh>
    <rPh sb="12" eb="13">
      <t>セン</t>
    </rPh>
    <phoneticPr fontId="4"/>
  </si>
  <si>
    <t>※胃X線検査（胃バリウム検査）無しを希望の方は</t>
    <rPh sb="1" eb="2">
      <t>イ</t>
    </rPh>
    <rPh sb="3" eb="4">
      <t>セン</t>
    </rPh>
    <rPh sb="4" eb="6">
      <t>ケンサ</t>
    </rPh>
    <rPh sb="7" eb="8">
      <t>イ</t>
    </rPh>
    <rPh sb="12" eb="14">
      <t>ケンサ</t>
    </rPh>
    <rPh sb="15" eb="16">
      <t>ナ</t>
    </rPh>
    <rPh sb="18" eb="20">
      <t>キボウ</t>
    </rPh>
    <rPh sb="21" eb="22">
      <t>カタ</t>
    </rPh>
    <phoneticPr fontId="4"/>
  </si>
  <si>
    <t xml:space="preserve"> ３Dマンモグラフィ</t>
    <phoneticPr fontId="4"/>
  </si>
  <si>
    <t>　予約時にお申出ください。</t>
    <rPh sb="1" eb="3">
      <t>ヨヤク</t>
    </rPh>
    <rPh sb="3" eb="4">
      <t>ジ</t>
    </rPh>
    <rPh sb="6" eb="8">
      <t>モウシデ</t>
    </rPh>
    <phoneticPr fontId="4"/>
  </si>
  <si>
    <t>婦人科
基本検査
必  須</t>
    <rPh sb="0" eb="3">
      <t>フジンカ</t>
    </rPh>
    <rPh sb="4" eb="6">
      <t>キホン</t>
    </rPh>
    <rPh sb="6" eb="8">
      <t>ケンサ</t>
    </rPh>
    <rPh sb="9" eb="10">
      <t>ヒツ</t>
    </rPh>
    <rPh sb="12" eb="13">
      <t>ス</t>
    </rPh>
    <phoneticPr fontId="4"/>
  </si>
  <si>
    <t>エコー（子宮超音波）</t>
    <rPh sb="4" eb="6">
      <t>シキュウ</t>
    </rPh>
    <rPh sb="6" eb="9">
      <t>チョウオンパ</t>
    </rPh>
    <phoneticPr fontId="4"/>
  </si>
  <si>
    <t>・乳房超音波検査、乳房視触診は人間ドック基本検査</t>
    <rPh sb="1" eb="2">
      <t>ニュウ</t>
    </rPh>
    <rPh sb="2" eb="3">
      <t>ボウ</t>
    </rPh>
    <rPh sb="3" eb="6">
      <t>チョウオンパ</t>
    </rPh>
    <rPh sb="6" eb="8">
      <t>ケンサ</t>
    </rPh>
    <rPh sb="9" eb="11">
      <t>ニュウボウ</t>
    </rPh>
    <rPh sb="11" eb="12">
      <t>シ</t>
    </rPh>
    <rPh sb="12" eb="14">
      <t>ショクシン</t>
    </rPh>
    <phoneticPr fontId="4"/>
  </si>
  <si>
    <t>子宮体癌検査（子宮体部細胞診）</t>
    <rPh sb="0" eb="2">
      <t>シキュウ</t>
    </rPh>
    <rPh sb="2" eb="3">
      <t>タイ</t>
    </rPh>
    <rPh sb="3" eb="4">
      <t>ガン</t>
    </rPh>
    <rPh sb="4" eb="6">
      <t>ケンサ</t>
    </rPh>
    <rPh sb="7" eb="9">
      <t>シキュウ</t>
    </rPh>
    <rPh sb="9" eb="10">
      <t>タイ</t>
    </rPh>
    <rPh sb="10" eb="11">
      <t>ブ</t>
    </rPh>
    <rPh sb="11" eb="13">
      <t>サイボウ</t>
    </rPh>
    <rPh sb="13" eb="14">
      <t>シン</t>
    </rPh>
    <phoneticPr fontId="4"/>
  </si>
  <si>
    <t>　に含みます。</t>
  </si>
  <si>
    <t>ＨＰＶ（ヒトパピローマウイルス）</t>
    <phoneticPr fontId="4"/>
  </si>
  <si>
    <t>クラミジア</t>
    <phoneticPr fontId="4"/>
  </si>
  <si>
    <t xml:space="preserve"> 胃内視鏡検査
（X線からの
変更料）</t>
    <rPh sb="1" eb="2">
      <t>イ</t>
    </rPh>
    <rPh sb="2" eb="5">
      <t>ナイシキョウ</t>
    </rPh>
    <rPh sb="5" eb="7">
      <t>ケンサ</t>
    </rPh>
    <rPh sb="10" eb="11">
      <t>セン</t>
    </rPh>
    <rPh sb="15" eb="17">
      <t>ヘンコウ</t>
    </rPh>
    <rPh sb="17" eb="18">
      <t>リョウ</t>
    </rPh>
    <phoneticPr fontId="4"/>
  </si>
  <si>
    <t>経口</t>
    <rPh sb="0" eb="2">
      <t>ケイコウ</t>
    </rPh>
    <phoneticPr fontId="4"/>
  </si>
  <si>
    <t>・受診日当日の、現地での追加検査は全額自己負担</t>
    <rPh sb="1" eb="4">
      <t>ジュシンビ</t>
    </rPh>
    <rPh sb="4" eb="6">
      <t>トウジツ</t>
    </rPh>
    <rPh sb="8" eb="10">
      <t>ゲンチ</t>
    </rPh>
    <rPh sb="12" eb="14">
      <t>ツイカ</t>
    </rPh>
    <rPh sb="14" eb="16">
      <t>ケンサ</t>
    </rPh>
    <rPh sb="17" eb="19">
      <t>ゼンガク</t>
    </rPh>
    <rPh sb="19" eb="21">
      <t>ジコ</t>
    </rPh>
    <rPh sb="21" eb="23">
      <t>フタン</t>
    </rPh>
    <phoneticPr fontId="4"/>
  </si>
  <si>
    <t>経鼻</t>
    <rPh sb="0" eb="2">
      <t>ケイビ</t>
    </rPh>
    <phoneticPr fontId="4"/>
  </si>
  <si>
    <t xml:space="preserve">  となります。</t>
    <phoneticPr fontId="4"/>
  </si>
  <si>
    <t xml:space="preserve"> 頭部MR検査（脳ドック）　（MRI・MRA・血圧脈波)</t>
    <rPh sb="1" eb="3">
      <t>トウブ</t>
    </rPh>
    <rPh sb="8" eb="9">
      <t>ノウ</t>
    </rPh>
    <rPh sb="23" eb="25">
      <t>ケツアツ</t>
    </rPh>
    <rPh sb="25" eb="26">
      <t>ミャク</t>
    </rPh>
    <rPh sb="26" eb="27">
      <t>ハ</t>
    </rPh>
    <phoneticPr fontId="4"/>
  </si>
  <si>
    <t>・受診日等の変更をされた場合、事前に健康保険組合</t>
    <rPh sb="1" eb="3">
      <t>ジュシン</t>
    </rPh>
    <rPh sb="3" eb="4">
      <t>ビ</t>
    </rPh>
    <rPh sb="4" eb="5">
      <t>ナド</t>
    </rPh>
    <rPh sb="6" eb="8">
      <t>ヘンコウ</t>
    </rPh>
    <rPh sb="12" eb="14">
      <t>バアイ</t>
    </rPh>
    <rPh sb="15" eb="17">
      <t>ジゼン</t>
    </rPh>
    <rPh sb="18" eb="20">
      <t>ケンコウ</t>
    </rPh>
    <rPh sb="20" eb="22">
      <t>ホケン</t>
    </rPh>
    <rPh sb="22" eb="24">
      <t>クミアイ</t>
    </rPh>
    <phoneticPr fontId="4"/>
  </si>
  <si>
    <t xml:space="preserve"> 胸部ヘリカル（らせん）CT検査</t>
    <rPh sb="1" eb="3">
      <t>キョウブ</t>
    </rPh>
    <rPh sb="14" eb="16">
      <t>ケンサ</t>
    </rPh>
    <phoneticPr fontId="4"/>
  </si>
  <si>
    <t>　までご連絡ください。</t>
    <phoneticPr fontId="4"/>
  </si>
  <si>
    <t xml:space="preserve"> 骨塩定量検査（骨密度）</t>
    <rPh sb="1" eb="2">
      <t>コツ</t>
    </rPh>
    <rPh sb="2" eb="3">
      <t>エン</t>
    </rPh>
    <rPh sb="3" eb="5">
      <t>テイリョウ</t>
    </rPh>
    <rPh sb="5" eb="7">
      <t>ケンサ</t>
    </rPh>
    <phoneticPr fontId="4"/>
  </si>
  <si>
    <t>自己負担 基本額</t>
    <rPh sb="0" eb="2">
      <t>ジコ</t>
    </rPh>
    <rPh sb="2" eb="4">
      <t>フタン</t>
    </rPh>
    <rPh sb="5" eb="7">
      <t>キホン</t>
    </rPh>
    <rPh sb="7" eb="8">
      <t>ガク</t>
    </rPh>
    <phoneticPr fontId="4"/>
  </si>
  <si>
    <t xml:space="preserve"> 痰検査（喀痰細胞診）</t>
    <rPh sb="1" eb="2">
      <t>タン</t>
    </rPh>
    <rPh sb="2" eb="4">
      <t>ケンサ</t>
    </rPh>
    <phoneticPr fontId="4"/>
  </si>
  <si>
    <t>肝炎　　検査</t>
    <rPh sb="0" eb="2">
      <t>カンエン</t>
    </rPh>
    <rPh sb="4" eb="6">
      <t>ケンサ</t>
    </rPh>
    <phoneticPr fontId="4"/>
  </si>
  <si>
    <t>B型（HBｓ抗原） 初回は基本に含む</t>
    <rPh sb="1" eb="2">
      <t>ガタ</t>
    </rPh>
    <rPh sb="6" eb="8">
      <t>コウゲン</t>
    </rPh>
    <rPh sb="10" eb="12">
      <t>ショカイ</t>
    </rPh>
    <rPh sb="13" eb="15">
      <t>キホン</t>
    </rPh>
    <rPh sb="16" eb="17">
      <t>フク</t>
    </rPh>
    <phoneticPr fontId="4"/>
  </si>
  <si>
    <r>
      <t xml:space="preserve">自己負担 追加額 
</t>
    </r>
    <r>
      <rPr>
        <b/>
        <sz val="10"/>
        <rFont val="ＭＳ Ｐゴシック"/>
        <family val="3"/>
        <charset val="128"/>
      </rPr>
      <t>【（A＋Ｂ）－6万円】</t>
    </r>
    <rPh sb="0" eb="2">
      <t>ジコ</t>
    </rPh>
    <rPh sb="2" eb="4">
      <t>フタン</t>
    </rPh>
    <rPh sb="5" eb="7">
      <t>ツイカ</t>
    </rPh>
    <rPh sb="7" eb="8">
      <t>ガク</t>
    </rPh>
    <rPh sb="18" eb="20">
      <t>マンエン</t>
    </rPh>
    <phoneticPr fontId="4"/>
  </si>
  <si>
    <t>B型（HBｓ抗体）</t>
    <rPh sb="6" eb="8">
      <t>コウタイ</t>
    </rPh>
    <phoneticPr fontId="4"/>
  </si>
  <si>
    <t>C型（HCV） 初回は基本に含む</t>
    <rPh sb="1" eb="2">
      <t>ガタ</t>
    </rPh>
    <phoneticPr fontId="4"/>
  </si>
  <si>
    <t>自己負担 総額</t>
    <rPh sb="0" eb="2">
      <t>ジコ</t>
    </rPh>
    <rPh sb="2" eb="4">
      <t>フタン</t>
    </rPh>
    <rPh sb="5" eb="7">
      <t>ソウガク</t>
    </rPh>
    <phoneticPr fontId="4"/>
  </si>
  <si>
    <t>腫瘍　　　　　　　ﾏｰｶｰ</t>
    <rPh sb="0" eb="2">
      <t>シュヨウ</t>
    </rPh>
    <phoneticPr fontId="4"/>
  </si>
  <si>
    <t>PSA（前立腺）　男性</t>
    <rPh sb="9" eb="11">
      <t>ダンセイ</t>
    </rPh>
    <phoneticPr fontId="4"/>
  </si>
  <si>
    <t>CEA（大腸・肺など）</t>
    <rPh sb="4" eb="6">
      <t>ダイチョウ</t>
    </rPh>
    <rPh sb="7" eb="8">
      <t>ハイ</t>
    </rPh>
    <phoneticPr fontId="4"/>
  </si>
  <si>
    <t>健保負担額　　　   　　　　（最大54,500円）</t>
    <rPh sb="0" eb="2">
      <t>ケンポ</t>
    </rPh>
    <rPh sb="2" eb="4">
      <t>フタン</t>
    </rPh>
    <rPh sb="4" eb="5">
      <t>ガク</t>
    </rPh>
    <phoneticPr fontId="4"/>
  </si>
  <si>
    <t>AFP（肝臓がん）</t>
    <rPh sb="4" eb="6">
      <t>カンゾウ</t>
    </rPh>
    <phoneticPr fontId="4"/>
  </si>
  <si>
    <t>CA125（卵巣腫瘍）　【※婦人科基本必須】</t>
    <rPh sb="6" eb="8">
      <t>ランソウ</t>
    </rPh>
    <rPh sb="8" eb="10">
      <t>シュヨウ</t>
    </rPh>
    <rPh sb="14" eb="17">
      <t>フジンカ</t>
    </rPh>
    <rPh sb="17" eb="19">
      <t>キホン</t>
    </rPh>
    <rPh sb="19" eb="21">
      <t>ヒッス</t>
    </rPh>
    <phoneticPr fontId="4"/>
  </si>
  <si>
    <t>特定健診　対象の有無　※事務局記入欄</t>
    <rPh sb="0" eb="2">
      <t>トクテイ</t>
    </rPh>
    <rPh sb="2" eb="4">
      <t>ケンシン</t>
    </rPh>
    <rPh sb="5" eb="7">
      <t>タイショウ</t>
    </rPh>
    <rPh sb="8" eb="10">
      <t>ウム</t>
    </rPh>
    <rPh sb="12" eb="14">
      <t>ジム</t>
    </rPh>
    <rPh sb="14" eb="15">
      <t>キョク</t>
    </rPh>
    <rPh sb="15" eb="17">
      <t>キニュウ</t>
    </rPh>
    <rPh sb="17" eb="18">
      <t>ラン</t>
    </rPh>
    <phoneticPr fontId="4"/>
  </si>
  <si>
    <t>CA19-9(膵臓がん）</t>
    <rPh sb="7" eb="9">
      <t>スイゾウ</t>
    </rPh>
    <phoneticPr fontId="4"/>
  </si>
  <si>
    <t>対象　　　・　　　対象外</t>
    <rPh sb="0" eb="2">
      <t>タイショウ</t>
    </rPh>
    <rPh sb="9" eb="12">
      <t>タイショウガイ</t>
    </rPh>
    <phoneticPr fontId="4"/>
  </si>
  <si>
    <t>CA19-9、エラスターゼ1（膵臓がんセット）</t>
    <phoneticPr fontId="4"/>
  </si>
  <si>
    <t xml:space="preserve"> 内臓脂肪CT検査（生活習慣病）</t>
    <rPh sb="1" eb="3">
      <t>ナイゾウ</t>
    </rPh>
    <rPh sb="3" eb="5">
      <t>シボウ</t>
    </rPh>
    <rPh sb="7" eb="9">
      <t>ケンサ</t>
    </rPh>
    <rPh sb="10" eb="12">
      <t>セイカツ</t>
    </rPh>
    <rPh sb="12" eb="14">
      <t>シュウカン</t>
    </rPh>
    <rPh sb="14" eb="15">
      <t>ビョウ</t>
    </rPh>
    <phoneticPr fontId="4"/>
  </si>
  <si>
    <t>日本テレビ放送網健康保険組合</t>
    <phoneticPr fontId="4"/>
  </si>
  <si>
    <t xml:space="preserve"> NT-proBNP検査（心不全検査）</t>
    <rPh sb="10" eb="12">
      <t>ケンサ</t>
    </rPh>
    <rPh sb="13" eb="16">
      <t>シンフゼン</t>
    </rPh>
    <rPh sb="16" eb="18">
      <t>ケンサ</t>
    </rPh>
    <phoneticPr fontId="4"/>
  </si>
  <si>
    <t>〒105-7444 東京都港区東新橋一丁目６－１</t>
    <rPh sb="10" eb="12">
      <t>トウキョウ</t>
    </rPh>
    <rPh sb="12" eb="13">
      <t>ト</t>
    </rPh>
    <rPh sb="13" eb="14">
      <t>ミナト</t>
    </rPh>
    <rPh sb="14" eb="15">
      <t>ク</t>
    </rPh>
    <rPh sb="15" eb="16">
      <t>ヒガシ</t>
    </rPh>
    <rPh sb="16" eb="18">
      <t>シンバシ</t>
    </rPh>
    <rPh sb="18" eb="21">
      <t>１チョウメ</t>
    </rPh>
    <phoneticPr fontId="4"/>
  </si>
  <si>
    <t xml:space="preserve"> 血圧脈派検査（動脈硬化度測定-ABI・PWV）</t>
    <rPh sb="1" eb="3">
      <t>ケツアツ</t>
    </rPh>
    <rPh sb="3" eb="4">
      <t>ミャク</t>
    </rPh>
    <rPh sb="4" eb="5">
      <t>ハ</t>
    </rPh>
    <rPh sb="5" eb="7">
      <t>ケンサ</t>
    </rPh>
    <rPh sb="8" eb="10">
      <t>ドウミャク</t>
    </rPh>
    <rPh sb="10" eb="12">
      <t>コウカ</t>
    </rPh>
    <rPh sb="12" eb="13">
      <t>ド</t>
    </rPh>
    <rPh sb="13" eb="15">
      <t>ソクテイ</t>
    </rPh>
    <phoneticPr fontId="4"/>
  </si>
  <si>
    <t xml:space="preserve">TEL：03-6215-4030    </t>
    <phoneticPr fontId="4"/>
  </si>
  <si>
    <t>FAX：03-6215-4031</t>
    <phoneticPr fontId="4"/>
  </si>
  <si>
    <t xml:space="preserve"> ピロリ菌抗体検査（血液）</t>
    <rPh sb="4" eb="5">
      <t>キン</t>
    </rPh>
    <rPh sb="5" eb="7">
      <t>コウタイ</t>
    </rPh>
    <rPh sb="7" eb="9">
      <t>ケンサ</t>
    </rPh>
    <rPh sb="10" eb="12">
      <t>ケツエキ</t>
    </rPh>
    <phoneticPr fontId="4"/>
  </si>
  <si>
    <t>MAIL：kenpo@ntv.co.jp</t>
    <phoneticPr fontId="4"/>
  </si>
  <si>
    <t>オプション検査合計</t>
    <rPh sb="5" eb="7">
      <t>ケンサ</t>
    </rPh>
    <rPh sb="7" eb="9">
      <t>ゴウケイ</t>
    </rPh>
    <phoneticPr fontId="4"/>
  </si>
  <si>
    <t>A  +  B   =</t>
    <phoneticPr fontId="4"/>
  </si>
  <si>
    <t>　円</t>
    <rPh sb="1" eb="2">
      <t>エン</t>
    </rPh>
    <phoneticPr fontId="4"/>
  </si>
  <si>
    <t>注）健診費用（A:ドック料金＋B:オプション検査料金）が</t>
    <rPh sb="0" eb="1">
      <t>チュウ</t>
    </rPh>
    <rPh sb="2" eb="4">
      <t>ケンシン</t>
    </rPh>
    <rPh sb="4" eb="6">
      <t>ヒヨウ</t>
    </rPh>
    <rPh sb="12" eb="14">
      <t>リョウキン</t>
    </rPh>
    <rPh sb="22" eb="24">
      <t>ケンサ</t>
    </rPh>
    <rPh sb="24" eb="26">
      <t>リョウキン</t>
    </rPh>
    <phoneticPr fontId="4"/>
  </si>
  <si>
    <t xml:space="preserve"> 　6万円を超える額は、自己負担追加額となります。</t>
    <rPh sb="16" eb="18">
      <t>ツイカ</t>
    </rPh>
    <rPh sb="18" eb="19">
      <t>ガク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</si>
</sst>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3" x14ac:knownFonts="1">
    <font>
      <sz val="11"/>
      <name val="ＭＳ Ｐゴシック"/>
      <family val="3"/>
      <charset val="128"/>
    </font>
    <font>
      <sz val="11"/>
      <name val="ＭＳ Ｐゴシック"/>
      <family val="3"/>
      <charset val="128"/>
    </font>
    <font>
      <sz val="18"/>
      <name val="ＭＳ Ｐゴシック"/>
      <family val="3"/>
      <charset val="128"/>
    </font>
    <font>
      <u/>
      <sz val="10"/>
      <name val="ＭＳ Ｐゴシック"/>
      <family val="3"/>
      <charset val="128"/>
    </font>
    <font>
      <sz val="6"/>
      <name val="ＭＳ Ｐゴシック"/>
      <family val="3"/>
      <charset val="128"/>
    </font>
    <font>
      <sz val="11"/>
      <color theme="0" tint="-0.34998626667073579"/>
      <name val="ＭＳ Ｐゴシック"/>
      <family val="3"/>
      <charset val="128"/>
    </font>
    <font>
      <sz val="10"/>
      <name val="ＭＳ Ｐゴシック"/>
      <family val="3"/>
      <charset val="128"/>
    </font>
    <font>
      <b/>
      <sz val="12"/>
      <name val="ＭＳ Ｐゴシック"/>
      <family val="3"/>
      <charset val="128"/>
    </font>
    <font>
      <b/>
      <sz val="14"/>
      <name val="ＭＳ Ｐゴシック"/>
      <family val="3"/>
      <charset val="128"/>
    </font>
    <font>
      <b/>
      <sz val="10"/>
      <name val="ＭＳ Ｐゴシック"/>
      <family val="3"/>
      <charset val="128"/>
    </font>
    <font>
      <sz val="12"/>
      <name val="ＭＳ Ｐゴシック"/>
      <family val="3"/>
      <charset val="128"/>
    </font>
    <font>
      <sz val="12"/>
      <color theme="0" tint="-0.34998626667073579"/>
      <name val="ＭＳ Ｐ明朝"/>
      <family val="1"/>
      <charset val="128"/>
    </font>
    <font>
      <b/>
      <sz val="9"/>
      <name val="ＭＳ Ｐゴシック"/>
      <family val="3"/>
      <charset val="128"/>
    </font>
    <font>
      <sz val="14"/>
      <name val="ＭＳ Ｐゴシック"/>
      <family val="3"/>
      <charset val="128"/>
    </font>
    <font>
      <b/>
      <sz val="11"/>
      <name val="ＭＳ Ｐゴシック"/>
      <family val="3"/>
      <charset val="128"/>
    </font>
    <font>
      <sz val="9"/>
      <name val="ＭＳ Ｐゴシック"/>
      <family val="3"/>
      <charset val="128"/>
    </font>
    <font>
      <sz val="10"/>
      <color theme="0" tint="-0.34998626667073579"/>
      <name val="ＭＳ Ｐゴシック"/>
      <family val="3"/>
      <charset val="128"/>
    </font>
    <font>
      <b/>
      <u/>
      <sz val="9"/>
      <name val="ＭＳ Ｐゴシック"/>
      <family val="3"/>
      <charset val="128"/>
    </font>
    <font>
      <b/>
      <u/>
      <sz val="10"/>
      <name val="ＭＳ Ｐゴシック"/>
      <family val="3"/>
      <charset val="128"/>
    </font>
    <font>
      <sz val="8"/>
      <name val="ＭＳ Ｐゴシック"/>
      <family val="3"/>
      <charset val="128"/>
    </font>
    <font>
      <sz val="9"/>
      <name val="ＭＳ Ｐ明朝"/>
      <family val="1"/>
      <charset val="128"/>
    </font>
    <font>
      <b/>
      <sz val="12"/>
      <name val="ＭＳ Ｐ明朝"/>
      <family val="1"/>
      <charset val="128"/>
    </font>
    <font>
      <sz val="11"/>
      <name val="ＭＳ Ｐ明朝"/>
      <family val="1"/>
      <charset val="128"/>
    </font>
  </fonts>
  <fills count="5">
    <fill>
      <patternFill patternType="none"/>
    </fill>
    <fill>
      <patternFill patternType="gray125"/>
    </fill>
    <fill>
      <patternFill patternType="solid">
        <fgColor theme="0"/>
        <bgColor indexed="64"/>
      </patternFill>
    </fill>
    <fill>
      <patternFill patternType="gray0625"/>
    </fill>
    <fill>
      <patternFill patternType="solid">
        <fgColor indexed="65"/>
        <bgColor indexed="64"/>
      </patternFill>
    </fill>
  </fills>
  <borders count="34">
    <border>
      <left/>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55"/>
      </left>
      <right/>
      <top style="thick">
        <color indexed="55"/>
      </top>
      <bottom style="thick">
        <color indexed="55"/>
      </bottom>
      <diagonal/>
    </border>
    <border>
      <left/>
      <right/>
      <top style="thick">
        <color indexed="55"/>
      </top>
      <bottom style="thick">
        <color indexed="55"/>
      </bottom>
      <diagonal/>
    </border>
    <border>
      <left/>
      <right style="thick">
        <color indexed="55"/>
      </right>
      <top style="thick">
        <color indexed="55"/>
      </top>
      <bottom style="thick">
        <color indexed="55"/>
      </bottom>
      <diagonal/>
    </border>
    <border>
      <left/>
      <right style="medium">
        <color indexed="55"/>
      </right>
      <top style="thick">
        <color indexed="55"/>
      </top>
      <bottom style="thick">
        <color indexed="55"/>
      </bottom>
      <diagonal/>
    </border>
    <border>
      <left style="thin">
        <color indexed="64"/>
      </left>
      <right style="thin">
        <color indexed="64"/>
      </right>
      <top style="thin">
        <color indexed="64"/>
      </top>
      <bottom/>
      <diagonal/>
    </border>
    <border>
      <left style="thin">
        <color indexed="64"/>
      </left>
      <right/>
      <top/>
      <bottom/>
      <diagonal/>
    </border>
    <border>
      <left/>
      <right/>
      <top style="thick">
        <color indexed="55"/>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176">
    <xf numFmtId="0" fontId="0" fillId="0" borderId="0" xfId="0">
      <alignment vertical="center"/>
    </xf>
    <xf numFmtId="0" fontId="2" fillId="0" borderId="3" xfId="0" applyFont="1" applyBorder="1" applyAlignment="1">
      <alignment vertical="center" wrapText="1"/>
    </xf>
    <xf numFmtId="0" fontId="0" fillId="0" borderId="0" xfId="0" applyAlignment="1">
      <alignment horizontal="center" vertical="center"/>
    </xf>
    <xf numFmtId="0" fontId="5" fillId="0" borderId="0" xfId="0" applyFont="1">
      <alignment vertical="center"/>
    </xf>
    <xf numFmtId="0" fontId="0" fillId="0" borderId="0" xfId="0" applyAlignment="1">
      <alignment horizontal="left" vertical="center"/>
    </xf>
    <xf numFmtId="0" fontId="6" fillId="0" borderId="0" xfId="0" applyFont="1">
      <alignment vertical="center"/>
    </xf>
    <xf numFmtId="0" fontId="0" fillId="0" borderId="0" xfId="0" applyAlignment="1">
      <alignment horizontal="right" vertical="center"/>
    </xf>
    <xf numFmtId="0" fontId="9" fillId="0" borderId="0" xfId="0" applyFont="1" applyAlignment="1">
      <alignment horizontal="center"/>
    </xf>
    <xf numFmtId="0" fontId="10" fillId="0" borderId="0" xfId="0" applyFont="1" applyAlignment="1">
      <alignment horizontal="right" vertical="center"/>
    </xf>
    <xf numFmtId="0" fontId="11" fillId="0" borderId="0" xfId="0" applyFont="1">
      <alignment vertical="center"/>
    </xf>
    <xf numFmtId="49" fontId="13" fillId="0" borderId="9" xfId="0" applyNumberFormat="1" applyFont="1" applyBorder="1" applyAlignment="1">
      <alignment horizontal="center" vertical="center"/>
    </xf>
    <xf numFmtId="0" fontId="14" fillId="0" borderId="0" xfId="0" applyFont="1">
      <alignment vertical="center"/>
    </xf>
    <xf numFmtId="0" fontId="14" fillId="0" borderId="0" xfId="0" applyFont="1" applyAlignment="1">
      <alignment horizontal="center" vertical="center"/>
    </xf>
    <xf numFmtId="0" fontId="14" fillId="0" borderId="0" xfId="0" applyFont="1" applyAlignment="1">
      <alignment horizontal="right" vertical="center"/>
    </xf>
    <xf numFmtId="0" fontId="14" fillId="0" borderId="0" xfId="0" applyFont="1" applyAlignment="1">
      <alignment horizontal="left" vertical="center"/>
    </xf>
    <xf numFmtId="0" fontId="10" fillId="0" borderId="0" xfId="0" applyFont="1" applyAlignment="1">
      <alignment horizontal="center" vertical="center"/>
    </xf>
    <xf numFmtId="0" fontId="10" fillId="0" borderId="6" xfId="0" applyFont="1" applyBorder="1" applyAlignment="1">
      <alignment horizontal="left" vertical="center" shrinkToFit="1"/>
    </xf>
    <xf numFmtId="0" fontId="10" fillId="0" borderId="6" xfId="0" applyFont="1" applyBorder="1" applyAlignment="1">
      <alignment horizontal="center" vertical="center" shrinkToFit="1"/>
    </xf>
    <xf numFmtId="0" fontId="7" fillId="0" borderId="6" xfId="0" applyFont="1" applyBorder="1" applyAlignment="1">
      <alignment horizontal="right" vertical="center"/>
    </xf>
    <xf numFmtId="0" fontId="14" fillId="0" borderId="6" xfId="0" applyFont="1" applyBorder="1" applyAlignment="1">
      <alignment horizontal="left" vertical="center"/>
    </xf>
    <xf numFmtId="0" fontId="9"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0" fillId="0" borderId="10" xfId="0" applyFont="1" applyBorder="1" applyAlignment="1">
      <alignment horizontal="left" vertical="center"/>
    </xf>
    <xf numFmtId="38" fontId="7" fillId="0" borderId="7" xfId="1" applyFont="1" applyBorder="1">
      <alignment vertical="center"/>
    </xf>
    <xf numFmtId="0" fontId="14" fillId="0" borderId="12" xfId="0" applyFont="1" applyBorder="1" applyAlignment="1">
      <alignment horizontal="center" vertical="center"/>
    </xf>
    <xf numFmtId="0" fontId="15" fillId="0" borderId="0" xfId="0" applyFont="1">
      <alignment vertical="center"/>
    </xf>
    <xf numFmtId="0" fontId="6" fillId="0" borderId="0" xfId="0" applyFont="1" applyAlignment="1">
      <alignment horizontal="right" vertical="center"/>
    </xf>
    <xf numFmtId="3" fontId="0" fillId="0" borderId="7" xfId="0" applyNumberFormat="1" applyBorder="1" applyAlignment="1">
      <alignment horizontal="right" vertical="center"/>
    </xf>
    <xf numFmtId="0" fontId="0" fillId="0" borderId="12" xfId="0" applyBorder="1" applyAlignment="1">
      <alignment horizontal="center" vertical="center"/>
    </xf>
    <xf numFmtId="0" fontId="0" fillId="0" borderId="18" xfId="0" applyBorder="1">
      <alignment vertical="center"/>
    </xf>
    <xf numFmtId="0" fontId="16" fillId="0" borderId="0" xfId="0" applyFont="1">
      <alignment vertical="center"/>
    </xf>
    <xf numFmtId="0" fontId="6" fillId="0" borderId="9" xfId="0" applyFont="1" applyBorder="1">
      <alignment vertical="center"/>
    </xf>
    <xf numFmtId="0" fontId="6" fillId="0" borderId="9" xfId="0" applyFont="1" applyBorder="1" applyAlignment="1">
      <alignment vertical="center" shrinkToFit="1"/>
    </xf>
    <xf numFmtId="0" fontId="6" fillId="0" borderId="0" xfId="0" applyFont="1" applyAlignment="1">
      <alignment horizontal="left" vertical="center"/>
    </xf>
    <xf numFmtId="0" fontId="6" fillId="0" borderId="9" xfId="0" applyFont="1" applyBorder="1" applyAlignment="1">
      <alignment horizontal="left" vertical="center"/>
    </xf>
    <xf numFmtId="0" fontId="6" fillId="0" borderId="12" xfId="0" applyFont="1" applyBorder="1" applyAlignment="1">
      <alignment horizontal="left" vertical="center" shrinkToFit="1"/>
    </xf>
    <xf numFmtId="3" fontId="0" fillId="0" borderId="11" xfId="0" applyNumberFormat="1" applyBorder="1" applyAlignment="1">
      <alignment horizontal="right" vertical="center"/>
    </xf>
    <xf numFmtId="3" fontId="0" fillId="2" borderId="11" xfId="0" applyNumberFormat="1" applyFill="1" applyBorder="1" applyAlignment="1">
      <alignment horizontal="right" vertical="center"/>
    </xf>
    <xf numFmtId="0" fontId="6" fillId="0" borderId="7" xfId="0" applyFont="1" applyBorder="1" applyAlignment="1">
      <alignment horizontal="left" vertical="center"/>
    </xf>
    <xf numFmtId="0" fontId="6" fillId="0" borderId="7" xfId="0" applyFont="1" applyBorder="1">
      <alignment vertical="center"/>
    </xf>
    <xf numFmtId="0" fontId="6" fillId="0" borderId="12" xfId="0" applyFont="1" applyBorder="1">
      <alignment vertical="center"/>
    </xf>
    <xf numFmtId="0" fontId="19" fillId="0" borderId="0" xfId="0" applyFont="1">
      <alignment vertical="center"/>
    </xf>
    <xf numFmtId="0" fontId="15" fillId="0" borderId="7" xfId="0" applyFont="1" applyBorder="1">
      <alignment vertical="center"/>
    </xf>
    <xf numFmtId="0" fontId="15" fillId="0" borderId="12" xfId="0" applyFont="1" applyBorder="1">
      <alignment vertical="center"/>
    </xf>
    <xf numFmtId="0" fontId="13" fillId="0" borderId="0" xfId="0" applyFont="1">
      <alignment vertical="center"/>
    </xf>
    <xf numFmtId="0" fontId="6" fillId="0" borderId="0" xfId="0" applyFont="1" applyAlignment="1"/>
    <xf numFmtId="0" fontId="14" fillId="0" borderId="12" xfId="0" applyFont="1" applyBorder="1" applyAlignment="1">
      <alignment horizontal="right" vertical="center"/>
    </xf>
    <xf numFmtId="0" fontId="14" fillId="0" borderId="7" xfId="0" applyFont="1" applyBorder="1" applyAlignment="1">
      <alignment horizontal="right" vertical="center"/>
    </xf>
    <xf numFmtId="0" fontId="0" fillId="0" borderId="10" xfId="0" applyBorder="1">
      <alignment vertical="center"/>
    </xf>
    <xf numFmtId="0" fontId="0" fillId="0" borderId="10" xfId="0" applyBorder="1" applyAlignment="1">
      <alignment horizontal="right" vertical="center"/>
    </xf>
    <xf numFmtId="0" fontId="7" fillId="0" borderId="0" xfId="0" applyFont="1">
      <alignment vertical="center"/>
    </xf>
    <xf numFmtId="0" fontId="20" fillId="0" borderId="0" xfId="0" applyFont="1">
      <alignment vertical="center"/>
    </xf>
    <xf numFmtId="0" fontId="21" fillId="0" borderId="0" xfId="0" applyFont="1">
      <alignment vertical="center"/>
    </xf>
    <xf numFmtId="0" fontId="15" fillId="0" borderId="0" xfId="0" applyFont="1" applyAlignment="1">
      <alignment horizontal="left" vertical="center"/>
    </xf>
    <xf numFmtId="0" fontId="20" fillId="4" borderId="0" xfId="0" applyFont="1" applyFill="1" applyAlignment="1">
      <alignment vertical="center" justifyLastLine="1"/>
    </xf>
    <xf numFmtId="0" fontId="20" fillId="4" borderId="0" xfId="0" applyFont="1" applyFill="1" applyAlignment="1">
      <alignment horizontal="center" vertical="center" justifyLastLine="1"/>
    </xf>
    <xf numFmtId="0" fontId="20" fillId="0" borderId="0" xfId="0" applyFont="1" applyAlignment="1">
      <alignment vertical="center" justifyLastLine="1"/>
    </xf>
    <xf numFmtId="0" fontId="22" fillId="0" borderId="0" xfId="0" applyFont="1">
      <alignment vertical="center"/>
    </xf>
    <xf numFmtId="0" fontId="22" fillId="0" borderId="0" xfId="0" applyFont="1" applyAlignment="1"/>
    <xf numFmtId="0" fontId="22" fillId="4" borderId="0" xfId="0" applyFont="1" applyFill="1" applyAlignment="1"/>
    <xf numFmtId="0" fontId="22" fillId="4" borderId="0" xfId="0" applyFont="1" applyFill="1" applyAlignment="1">
      <alignment horizontal="center"/>
    </xf>
    <xf numFmtId="6" fontId="6" fillId="0" borderId="0" xfId="2" applyFont="1" applyBorder="1" applyAlignment="1">
      <alignment vertical="center"/>
    </xf>
    <xf numFmtId="6" fontId="6" fillId="4" borderId="0" xfId="2" applyFont="1" applyFill="1" applyBorder="1" applyAlignment="1">
      <alignment vertical="center"/>
    </xf>
    <xf numFmtId="0" fontId="0" fillId="4" borderId="0" xfId="0" applyFill="1" applyAlignment="1">
      <alignment horizontal="center" vertical="center"/>
    </xf>
    <xf numFmtId="0" fontId="0" fillId="4" borderId="0" xfId="0" applyFill="1">
      <alignment vertical="center"/>
    </xf>
    <xf numFmtId="0" fontId="22" fillId="4" borderId="0" xfId="0" applyFont="1" applyFill="1">
      <alignment vertical="center"/>
    </xf>
    <xf numFmtId="0" fontId="22" fillId="4" borderId="0" xfId="0" applyFont="1" applyFill="1" applyAlignment="1">
      <alignment horizontal="center" vertical="center"/>
    </xf>
    <xf numFmtId="0" fontId="22" fillId="0" borderId="0" xfId="0" applyFont="1" applyAlignment="1">
      <alignment horizontal="center"/>
    </xf>
    <xf numFmtId="3" fontId="0" fillId="0" borderId="7" xfId="0" applyNumberFormat="1" applyFont="1" applyBorder="1" applyAlignment="1">
      <alignment horizontal="right" vertical="center"/>
    </xf>
    <xf numFmtId="0" fontId="13" fillId="0" borderId="8" xfId="0" applyFont="1" applyBorder="1" applyAlignment="1" applyProtection="1">
      <alignment horizontal="center" vertical="center"/>
      <protection locked="0"/>
    </xf>
    <xf numFmtId="0" fontId="14" fillId="0" borderId="11" xfId="0" applyFont="1" applyBorder="1" applyAlignment="1">
      <alignment horizontal="right" vertical="center"/>
    </xf>
    <xf numFmtId="0" fontId="14" fillId="0" borderId="7" xfId="0" applyFont="1" applyBorder="1" applyAlignment="1">
      <alignment horizontal="right" vertical="center"/>
    </xf>
    <xf numFmtId="0" fontId="14" fillId="0" borderId="12" xfId="0" applyFont="1" applyBorder="1" applyAlignment="1">
      <alignment horizontal="right" vertical="center"/>
    </xf>
    <xf numFmtId="3" fontId="7" fillId="0" borderId="11" xfId="0" applyNumberFormat="1" applyFont="1" applyBorder="1" applyAlignment="1">
      <alignment horizontal="right" vertical="center"/>
    </xf>
    <xf numFmtId="0" fontId="10" fillId="0" borderId="7" xfId="0" applyFont="1" applyBorder="1" applyAlignment="1">
      <alignment horizontal="right" vertical="center"/>
    </xf>
    <xf numFmtId="0" fontId="7" fillId="0" borderId="10" xfId="0" applyFont="1" applyBorder="1" applyAlignment="1">
      <alignment horizontal="right" vertical="center"/>
    </xf>
    <xf numFmtId="38" fontId="7" fillId="0" borderId="7" xfId="0" applyNumberFormat="1" applyFont="1" applyBorder="1">
      <alignment vertical="center"/>
    </xf>
    <xf numFmtId="0" fontId="0" fillId="0" borderId="7" xfId="0" applyBorder="1">
      <alignment vertical="center"/>
    </xf>
    <xf numFmtId="0" fontId="6" fillId="0" borderId="11" xfId="0" applyFont="1" applyBorder="1" applyAlignment="1">
      <alignment horizontal="left" vertical="center" wrapText="1"/>
    </xf>
    <xf numFmtId="0" fontId="6" fillId="0" borderId="7" xfId="0" applyFont="1" applyBorder="1" applyAlignment="1">
      <alignment horizontal="left" vertical="center" wrapText="1"/>
    </xf>
    <xf numFmtId="0" fontId="6" fillId="0" borderId="12" xfId="0" applyFont="1" applyBorder="1" applyAlignment="1">
      <alignment horizontal="left" vertical="center" wrapText="1"/>
    </xf>
    <xf numFmtId="0" fontId="6" fillId="0" borderId="0" xfId="0" applyFont="1" applyAlignment="1">
      <alignment horizontal="left"/>
    </xf>
    <xf numFmtId="0" fontId="15" fillId="0" borderId="11" xfId="0" applyFont="1" applyBorder="1" applyAlignment="1">
      <alignment horizontal="left" vertical="center" wrapText="1"/>
    </xf>
    <xf numFmtId="0" fontId="15" fillId="0" borderId="7" xfId="0" applyFont="1" applyBorder="1" applyAlignment="1">
      <alignment horizontal="left" vertical="center" wrapText="1"/>
    </xf>
    <xf numFmtId="0" fontId="15" fillId="0" borderId="12" xfId="0" applyFont="1" applyBorder="1" applyAlignment="1">
      <alignment horizontal="left" vertical="center" wrapText="1"/>
    </xf>
    <xf numFmtId="0" fontId="6" fillId="0" borderId="0" xfId="0" applyFont="1" applyAlignment="1">
      <alignment horizontal="left" vertical="center"/>
    </xf>
    <xf numFmtId="0" fontId="0" fillId="0" borderId="30" xfId="0" applyBorder="1" applyAlignment="1">
      <alignment horizontal="center" vertical="center"/>
    </xf>
    <xf numFmtId="0" fontId="0" fillId="0" borderId="0" xfId="0" applyAlignment="1">
      <alignment horizontal="center" vertical="center"/>
    </xf>
    <xf numFmtId="0" fontId="12" fillId="3" borderId="1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12" xfId="0" applyFont="1" applyFill="1" applyBorder="1" applyAlignment="1">
      <alignment horizontal="center" vertical="center" wrapText="1"/>
    </xf>
    <xf numFmtId="6" fontId="0" fillId="0" borderId="11" xfId="2" applyFont="1" applyBorder="1" applyAlignment="1">
      <alignment horizontal="center" vertical="center"/>
    </xf>
    <xf numFmtId="6" fontId="0" fillId="0" borderId="7" xfId="2" applyFont="1" applyBorder="1" applyAlignment="1">
      <alignment horizontal="center" vertical="center"/>
    </xf>
    <xf numFmtId="6" fontId="0" fillId="0" borderId="12" xfId="2" applyFont="1" applyBorder="1" applyAlignment="1">
      <alignment horizontal="center" vertical="center"/>
    </xf>
    <xf numFmtId="0" fontId="6" fillId="0" borderId="11" xfId="0" applyFont="1" applyBorder="1" applyAlignment="1">
      <alignment horizontal="left" vertical="center" shrinkToFit="1"/>
    </xf>
    <xf numFmtId="0" fontId="6" fillId="0" borderId="12" xfId="0" applyFont="1" applyBorder="1" applyAlignment="1">
      <alignment horizontal="left" vertical="center" shrinkToFit="1"/>
    </xf>
    <xf numFmtId="0" fontId="6" fillId="0" borderId="7" xfId="0" applyFont="1" applyBorder="1" applyAlignment="1">
      <alignment horizontal="left" vertical="center" shrinkToFit="1"/>
    </xf>
    <xf numFmtId="0" fontId="13" fillId="0" borderId="0" xfId="0" applyFont="1" applyAlignment="1">
      <alignment horizontal="left" vertical="center"/>
    </xf>
    <xf numFmtId="0" fontId="6" fillId="0" borderId="17"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38" fontId="7" fillId="0" borderId="22" xfId="0" applyNumberFormat="1" applyFont="1" applyBorder="1" applyAlignment="1">
      <alignment horizontal="right" vertical="center" wrapText="1"/>
    </xf>
    <xf numFmtId="38" fontId="7" fillId="0" borderId="26" xfId="0" applyNumberFormat="1" applyFont="1" applyBorder="1" applyAlignment="1">
      <alignment horizontal="right" vertical="center" wrapText="1"/>
    </xf>
    <xf numFmtId="0" fontId="14" fillId="0" borderId="29" xfId="0" applyFont="1" applyBorder="1" applyAlignment="1">
      <alignment horizontal="center" vertical="center"/>
    </xf>
    <xf numFmtId="0" fontId="14" fillId="0" borderId="30" xfId="0" applyFont="1" applyBorder="1" applyAlignment="1">
      <alignment horizontal="center" vertical="center"/>
    </xf>
    <xf numFmtId="0" fontId="14" fillId="0" borderId="31" xfId="0" applyFont="1" applyBorder="1" applyAlignment="1">
      <alignment horizontal="center" vertical="center"/>
    </xf>
    <xf numFmtId="0" fontId="14" fillId="0" borderId="33" xfId="0" applyFont="1" applyBorder="1" applyAlignment="1">
      <alignment horizontal="center" vertical="center"/>
    </xf>
    <xf numFmtId="0" fontId="14" fillId="0" borderId="27" xfId="0" applyFont="1" applyBorder="1" applyAlignment="1">
      <alignment horizontal="center" vertical="center"/>
    </xf>
    <xf numFmtId="0" fontId="14" fillId="0" borderId="28" xfId="0" applyFont="1" applyBorder="1" applyAlignment="1">
      <alignment horizontal="center" vertical="center"/>
    </xf>
    <xf numFmtId="38" fontId="7" fillId="0" borderId="32" xfId="0" applyNumberFormat="1" applyFont="1" applyBorder="1" applyAlignment="1">
      <alignment horizontal="right" vertical="center"/>
    </xf>
    <xf numFmtId="38" fontId="7" fillId="0" borderId="26" xfId="0" applyNumberFormat="1" applyFont="1" applyBorder="1" applyAlignment="1">
      <alignment horizontal="right" vertical="center"/>
    </xf>
    <xf numFmtId="0" fontId="0" fillId="0" borderId="30" xfId="0" applyBorder="1" applyAlignment="1">
      <alignment horizontal="center" vertical="center" wrapText="1"/>
    </xf>
    <xf numFmtId="0" fontId="0" fillId="0" borderId="0" xfId="0" applyAlignment="1">
      <alignment horizontal="center" vertical="center" wrapText="1"/>
    </xf>
    <xf numFmtId="3" fontId="0" fillId="0" borderId="30" xfId="0" applyNumberFormat="1" applyBorder="1" applyAlignment="1">
      <alignment horizontal="right" vertical="center"/>
    </xf>
    <xf numFmtId="3" fontId="0" fillId="0" borderId="0" xfId="0" applyNumberFormat="1" applyAlignment="1">
      <alignment horizontal="right" vertical="center"/>
    </xf>
    <xf numFmtId="0" fontId="18" fillId="0" borderId="0" xfId="0" applyFont="1" applyAlignment="1">
      <alignment vertical="center" shrinkToFit="1"/>
    </xf>
    <xf numFmtId="0" fontId="14" fillId="0" borderId="22" xfId="0" applyFont="1" applyBorder="1" applyAlignment="1">
      <alignment horizontal="center" vertical="center"/>
    </xf>
    <xf numFmtId="0" fontId="14" fillId="0" borderId="10" xfId="0" applyFont="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6" xfId="0" applyFont="1" applyBorder="1" applyAlignment="1">
      <alignment horizontal="center" vertical="center"/>
    </xf>
    <xf numFmtId="0" fontId="14" fillId="0" borderId="25" xfId="0" applyFont="1" applyBorder="1" applyAlignment="1">
      <alignment horizontal="center" vertical="center"/>
    </xf>
    <xf numFmtId="38" fontId="7" fillId="0" borderId="22" xfId="1" applyFont="1" applyBorder="1" applyAlignment="1">
      <alignment horizontal="right" vertical="center"/>
    </xf>
    <xf numFmtId="38" fontId="7" fillId="0" borderId="24" xfId="1" applyFont="1" applyBorder="1" applyAlignment="1">
      <alignment horizontal="right" vertical="center"/>
    </xf>
    <xf numFmtId="0" fontId="6" fillId="0" borderId="0" xfId="0" applyFont="1" applyAlignment="1">
      <alignment horizontal="left" vertical="center" shrinkToFit="1"/>
    </xf>
    <xf numFmtId="0" fontId="6" fillId="0" borderId="0" xfId="0" applyFont="1" applyAlignment="1">
      <alignment vertical="center" shrinkToFit="1"/>
    </xf>
    <xf numFmtId="0" fontId="19" fillId="0" borderId="22" xfId="0" applyFont="1" applyBorder="1" applyAlignment="1">
      <alignment horizontal="center" vertical="center" wrapText="1" shrinkToFit="1"/>
    </xf>
    <xf numFmtId="0" fontId="19" fillId="0" borderId="23" xfId="0" applyFont="1" applyBorder="1" applyAlignment="1">
      <alignment horizontal="center" vertical="center" shrinkToFit="1"/>
    </xf>
    <xf numFmtId="0" fontId="19" fillId="0" borderId="24" xfId="0" applyFont="1" applyBorder="1" applyAlignment="1">
      <alignment horizontal="center" vertical="center" shrinkToFit="1"/>
    </xf>
    <xf numFmtId="0" fontId="19" fillId="0" borderId="25"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15" fillId="0" borderId="19" xfId="0" applyFont="1" applyBorder="1" applyAlignment="1">
      <alignment horizontal="center" vertical="center"/>
    </xf>
    <xf numFmtId="0" fontId="17" fillId="0" borderId="0" xfId="0" applyFont="1" applyAlignment="1">
      <alignment horizontal="left" vertical="center"/>
    </xf>
    <xf numFmtId="0" fontId="17" fillId="0" borderId="0" xfId="0" applyFont="1" applyAlignment="1">
      <alignment horizontal="left" vertical="center" shrinkToFit="1"/>
    </xf>
    <xf numFmtId="0" fontId="15" fillId="0" borderId="17"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21" xfId="0" applyFont="1" applyBorder="1" applyAlignment="1">
      <alignment horizontal="center" vertical="center" wrapText="1"/>
    </xf>
    <xf numFmtId="0" fontId="10" fillId="0" borderId="0" xfId="0" applyFont="1" applyAlignment="1">
      <alignment horizontal="center" vertical="center"/>
    </xf>
    <xf numFmtId="0" fontId="10" fillId="0" borderId="6" xfId="0" applyFont="1" applyBorder="1" applyAlignment="1">
      <alignment horizontal="center" vertical="center"/>
    </xf>
    <xf numFmtId="0" fontId="7" fillId="0" borderId="0" xfId="0" applyFont="1" applyAlignment="1">
      <alignment horizontal="center" vertical="center"/>
    </xf>
    <xf numFmtId="0" fontId="10" fillId="0" borderId="6" xfId="0" applyFont="1" applyBorder="1" applyAlignment="1">
      <alignment horizontal="left" vertical="center"/>
    </xf>
    <xf numFmtId="0" fontId="14" fillId="0" borderId="11" xfId="0" applyFont="1" applyBorder="1" applyAlignment="1">
      <alignment horizontal="center" vertical="center"/>
    </xf>
    <xf numFmtId="0" fontId="14" fillId="0" borderId="7" xfId="0" applyFont="1" applyBorder="1" applyAlignment="1">
      <alignment horizontal="center" vertical="center"/>
    </xf>
    <xf numFmtId="0" fontId="14" fillId="0" borderId="12" xfId="0" applyFont="1" applyBorder="1" applyAlignment="1">
      <alignment horizontal="center" vertical="center"/>
    </xf>
    <xf numFmtId="0" fontId="6" fillId="0" borderId="13" xfId="0" applyFont="1" applyBorder="1" applyAlignment="1">
      <alignment horizontal="center" vertical="center"/>
    </xf>
    <xf numFmtId="0" fontId="9" fillId="0" borderId="0" xfId="0" applyFont="1" applyAlignment="1">
      <alignment horizontal="center" vertical="center" wrapText="1"/>
    </xf>
    <xf numFmtId="0" fontId="6" fillId="0" borderId="0" xfId="0" applyFont="1" applyAlignment="1">
      <alignment horizontal="center" vertical="center" wrapText="1"/>
    </xf>
    <xf numFmtId="0" fontId="13" fillId="0" borderId="6" xfId="0" applyFont="1" applyBorder="1" applyAlignment="1">
      <alignment horizontal="left" vertical="center"/>
    </xf>
    <xf numFmtId="0" fontId="10" fillId="0" borderId="7" xfId="0" applyFont="1" applyBorder="1" applyAlignment="1">
      <alignment horizontal="left" vertical="center"/>
    </xf>
    <xf numFmtId="0" fontId="0" fillId="0" borderId="0" xfId="0" applyAlignment="1">
      <alignment horizontal="left" vertical="center"/>
    </xf>
    <xf numFmtId="0" fontId="7" fillId="0" borderId="7" xfId="0" applyFont="1" applyBorder="1" applyAlignment="1">
      <alignment horizontal="left" vertical="center" shrinkToFit="1"/>
    </xf>
    <xf numFmtId="0" fontId="12" fillId="0" borderId="0" xfId="0" applyFont="1" applyAlignment="1">
      <alignment horizontal="center" vertical="center" wrapText="1"/>
    </xf>
    <xf numFmtId="0" fontId="13" fillId="0" borderId="9" xfId="0" applyFont="1" applyBorder="1" applyAlignment="1">
      <alignment horizontal="center" vertical="center"/>
    </xf>
    <xf numFmtId="0" fontId="0" fillId="0" borderId="0" xfId="0" applyAlignment="1">
      <alignment horizontal="left" vertical="center" wrapText="1"/>
    </xf>
    <xf numFmtId="0" fontId="0" fillId="0" borderId="6" xfId="0"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0" fillId="0" borderId="0" xfId="0" applyAlignment="1">
      <alignment horizontal="right" vertical="center"/>
    </xf>
    <xf numFmtId="0" fontId="8" fillId="0" borderId="6" xfId="0" applyFont="1" applyBorder="1" applyAlignment="1">
      <alignment horizontal="center" vertical="center"/>
    </xf>
    <xf numFmtId="0" fontId="9" fillId="0" borderId="0" xfId="0" applyFont="1" applyAlignment="1">
      <alignment horizontal="right" wrapText="1"/>
    </xf>
    <xf numFmtId="0" fontId="9" fillId="0" borderId="6" xfId="0" applyFont="1" applyBorder="1" applyAlignment="1">
      <alignment horizontal="center" wrapText="1"/>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228600</xdr:colOff>
      <xdr:row>43</xdr:row>
      <xdr:rowOff>7620</xdr:rowOff>
    </xdr:from>
    <xdr:to>
      <xdr:col>13</xdr:col>
      <xdr:colOff>327660</xdr:colOff>
      <xdr:row>50</xdr:row>
      <xdr:rowOff>30480</xdr:rowOff>
    </xdr:to>
    <xdr:grpSp>
      <xdr:nvGrpSpPr>
        <xdr:cNvPr id="2" name="Group 21">
          <a:extLst>
            <a:ext uri="{FF2B5EF4-FFF2-40B4-BE49-F238E27FC236}">
              <a16:creationId xmlns:a16="http://schemas.microsoft.com/office/drawing/2014/main" id="{4546DB70-2676-468A-B77D-0E4D7B54F549}"/>
            </a:ext>
          </a:extLst>
        </xdr:cNvPr>
        <xdr:cNvGrpSpPr>
          <a:grpSpLocks/>
        </xdr:cNvGrpSpPr>
      </xdr:nvGrpSpPr>
      <xdr:grpSpPr bwMode="auto">
        <a:xfrm>
          <a:off x="5173980" y="9326880"/>
          <a:ext cx="1272540" cy="1386840"/>
          <a:chOff x="726" y="890"/>
          <a:chExt cx="144" cy="154"/>
        </a:xfrm>
      </xdr:grpSpPr>
      <xdr:sp macro="" textlink="">
        <xdr:nvSpPr>
          <xdr:cNvPr id="3" name="Rectangle 22">
            <a:extLst>
              <a:ext uri="{FF2B5EF4-FFF2-40B4-BE49-F238E27FC236}">
                <a16:creationId xmlns:a16="http://schemas.microsoft.com/office/drawing/2014/main" id="{46FFA3A7-858C-A0BE-A2C3-AC4BB5712D8B}"/>
              </a:ext>
            </a:extLst>
          </xdr:cNvPr>
          <xdr:cNvSpPr>
            <a:spLocks noChangeArrowheads="1"/>
          </xdr:cNvSpPr>
        </xdr:nvSpPr>
        <xdr:spPr bwMode="auto">
          <a:xfrm>
            <a:off x="726" y="890"/>
            <a:ext cx="144" cy="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健康保険組合受付印</a:t>
            </a:r>
          </a:p>
        </xdr:txBody>
      </xdr:sp>
      <xdr:sp macro="" textlink="">
        <xdr:nvSpPr>
          <xdr:cNvPr id="4" name="Rectangle 23">
            <a:extLst>
              <a:ext uri="{FF2B5EF4-FFF2-40B4-BE49-F238E27FC236}">
                <a16:creationId xmlns:a16="http://schemas.microsoft.com/office/drawing/2014/main" id="{E2D58F92-2861-E7F3-EA46-6520D29C771A}"/>
              </a:ext>
            </a:extLst>
          </xdr:cNvPr>
          <xdr:cNvSpPr>
            <a:spLocks noChangeArrowheads="1"/>
          </xdr:cNvSpPr>
        </xdr:nvSpPr>
        <xdr:spPr bwMode="auto">
          <a:xfrm>
            <a:off x="726" y="915"/>
            <a:ext cx="144" cy="12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twoCellAnchor>
    <xdr:from>
      <xdr:col>7</xdr:col>
      <xdr:colOff>43815</xdr:colOff>
      <xdr:row>44</xdr:row>
      <xdr:rowOff>76200</xdr:rowOff>
    </xdr:from>
    <xdr:to>
      <xdr:col>10</xdr:col>
      <xdr:colOff>211455</xdr:colOff>
      <xdr:row>50</xdr:row>
      <xdr:rowOff>43815</xdr:rowOff>
    </xdr:to>
    <xdr:sp macro="" textlink="">
      <xdr:nvSpPr>
        <xdr:cNvPr id="5" name="Rectangle 24">
          <a:extLst>
            <a:ext uri="{FF2B5EF4-FFF2-40B4-BE49-F238E27FC236}">
              <a16:creationId xmlns:a16="http://schemas.microsoft.com/office/drawing/2014/main" id="{AC87F9B4-FABC-43EF-823E-D620A0193806}"/>
            </a:ext>
          </a:extLst>
        </xdr:cNvPr>
        <xdr:cNvSpPr>
          <a:spLocks noChangeArrowheads="1"/>
        </xdr:cNvSpPr>
      </xdr:nvSpPr>
      <xdr:spPr bwMode="auto">
        <a:xfrm>
          <a:off x="3792855" y="9593580"/>
          <a:ext cx="1363980" cy="11334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個人情報の取扱について</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　       　申込書の記載事項及び 健診結果については、当健保組合及び当該健診機関が健診事業及び健康保健事業の円滑な実施のために 利用いたします。</a:t>
          </a:r>
        </a:p>
      </xdr:txBody>
    </xdr:sp>
    <xdr:clientData/>
  </xdr:twoCellAnchor>
  <xdr:twoCellAnchor>
    <xdr:from>
      <xdr:col>8</xdr:col>
      <xdr:colOff>525780</xdr:colOff>
      <xdr:row>0</xdr:row>
      <xdr:rowOff>0</xdr:rowOff>
    </xdr:from>
    <xdr:to>
      <xdr:col>14</xdr:col>
      <xdr:colOff>411481</xdr:colOff>
      <xdr:row>3</xdr:row>
      <xdr:rowOff>10161</xdr:rowOff>
    </xdr:to>
    <xdr:grpSp>
      <xdr:nvGrpSpPr>
        <xdr:cNvPr id="6" name="グループ化 5">
          <a:extLst>
            <a:ext uri="{FF2B5EF4-FFF2-40B4-BE49-F238E27FC236}">
              <a16:creationId xmlns:a16="http://schemas.microsoft.com/office/drawing/2014/main" id="{AB739E69-F02F-4CBB-9268-4FD4F5F50271}"/>
            </a:ext>
          </a:extLst>
        </xdr:cNvPr>
        <xdr:cNvGrpSpPr/>
      </xdr:nvGrpSpPr>
      <xdr:grpSpPr>
        <a:xfrm>
          <a:off x="4373880" y="0"/>
          <a:ext cx="2522221" cy="855981"/>
          <a:chOff x="4419600" y="5080"/>
          <a:chExt cx="2522221" cy="777239"/>
        </a:xfrm>
      </xdr:grpSpPr>
      <xdr:sp macro="" textlink="">
        <xdr:nvSpPr>
          <xdr:cNvPr id="7" name="Rectangle 12">
            <a:extLst>
              <a:ext uri="{FF2B5EF4-FFF2-40B4-BE49-F238E27FC236}">
                <a16:creationId xmlns:a16="http://schemas.microsoft.com/office/drawing/2014/main" id="{5428BAB0-0122-E3BF-40E8-4EDD37776083}"/>
              </a:ext>
            </a:extLst>
          </xdr:cNvPr>
          <xdr:cNvSpPr>
            <a:spLocks noChangeArrowheads="1"/>
          </xdr:cNvSpPr>
        </xdr:nvSpPr>
        <xdr:spPr bwMode="auto">
          <a:xfrm>
            <a:off x="5050155" y="229157"/>
            <a:ext cx="636682" cy="55316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8" name="Rectangle 16">
            <a:extLst>
              <a:ext uri="{FF2B5EF4-FFF2-40B4-BE49-F238E27FC236}">
                <a16:creationId xmlns:a16="http://schemas.microsoft.com/office/drawing/2014/main" id="{07CBEEB1-A241-C968-2C76-8C77B1AF209A}"/>
              </a:ext>
            </a:extLst>
          </xdr:cNvPr>
          <xdr:cNvSpPr>
            <a:spLocks noChangeArrowheads="1"/>
          </xdr:cNvSpPr>
        </xdr:nvSpPr>
        <xdr:spPr bwMode="auto">
          <a:xfrm>
            <a:off x="5050155" y="5080"/>
            <a:ext cx="643166" cy="23410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事務長</a:t>
            </a:r>
          </a:p>
        </xdr:txBody>
      </xdr:sp>
      <xdr:sp macro="" textlink="">
        <xdr:nvSpPr>
          <xdr:cNvPr id="9" name="Rectangle 17">
            <a:extLst>
              <a:ext uri="{FF2B5EF4-FFF2-40B4-BE49-F238E27FC236}">
                <a16:creationId xmlns:a16="http://schemas.microsoft.com/office/drawing/2014/main" id="{F5EC8A73-AE33-6880-A430-92C62AB9B51C}"/>
              </a:ext>
            </a:extLst>
          </xdr:cNvPr>
          <xdr:cNvSpPr>
            <a:spLocks noChangeArrowheads="1"/>
          </xdr:cNvSpPr>
        </xdr:nvSpPr>
        <xdr:spPr bwMode="auto">
          <a:xfrm>
            <a:off x="5674404" y="229823"/>
            <a:ext cx="652624" cy="55249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0" name="Rectangle 18">
            <a:extLst>
              <a:ext uri="{FF2B5EF4-FFF2-40B4-BE49-F238E27FC236}">
                <a16:creationId xmlns:a16="http://schemas.microsoft.com/office/drawing/2014/main" id="{B03A9E64-789A-16C1-691C-BB6BC73E3E3C}"/>
              </a:ext>
            </a:extLst>
          </xdr:cNvPr>
          <xdr:cNvSpPr>
            <a:spLocks noChangeArrowheads="1"/>
          </xdr:cNvSpPr>
        </xdr:nvSpPr>
        <xdr:spPr bwMode="auto">
          <a:xfrm>
            <a:off x="5674404" y="5080"/>
            <a:ext cx="652624" cy="23410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課長</a:t>
            </a:r>
          </a:p>
        </xdr:txBody>
      </xdr:sp>
      <xdr:sp macro="" textlink="">
        <xdr:nvSpPr>
          <xdr:cNvPr id="11" name="Rectangle 19">
            <a:extLst>
              <a:ext uri="{FF2B5EF4-FFF2-40B4-BE49-F238E27FC236}">
                <a16:creationId xmlns:a16="http://schemas.microsoft.com/office/drawing/2014/main" id="{75095290-0BD7-1F04-B57A-9C4895F89B6F}"/>
              </a:ext>
            </a:extLst>
          </xdr:cNvPr>
          <xdr:cNvSpPr>
            <a:spLocks noChangeArrowheads="1"/>
          </xdr:cNvSpPr>
        </xdr:nvSpPr>
        <xdr:spPr bwMode="auto">
          <a:xfrm>
            <a:off x="6327029" y="229823"/>
            <a:ext cx="614792" cy="55249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a:lstStyle/>
          <a:p>
            <a:endParaRPr lang="ja-JP" altLang="en-US"/>
          </a:p>
        </xdr:txBody>
      </xdr:sp>
      <xdr:sp macro="" textlink="">
        <xdr:nvSpPr>
          <xdr:cNvPr id="12" name="Rectangle 20">
            <a:extLst>
              <a:ext uri="{FF2B5EF4-FFF2-40B4-BE49-F238E27FC236}">
                <a16:creationId xmlns:a16="http://schemas.microsoft.com/office/drawing/2014/main" id="{DB58E2B5-7C6C-AE5F-D9B3-B94874E91E79}"/>
              </a:ext>
            </a:extLst>
          </xdr:cNvPr>
          <xdr:cNvSpPr>
            <a:spLocks noChangeArrowheads="1"/>
          </xdr:cNvSpPr>
        </xdr:nvSpPr>
        <xdr:spPr bwMode="auto">
          <a:xfrm>
            <a:off x="6327029" y="5080"/>
            <a:ext cx="614792" cy="23410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係</a:t>
            </a:r>
          </a:p>
        </xdr:txBody>
      </xdr:sp>
      <xdr:sp macro="" textlink="">
        <xdr:nvSpPr>
          <xdr:cNvPr id="13" name="Rectangle 12">
            <a:extLst>
              <a:ext uri="{FF2B5EF4-FFF2-40B4-BE49-F238E27FC236}">
                <a16:creationId xmlns:a16="http://schemas.microsoft.com/office/drawing/2014/main" id="{AC119EF0-64CB-3B36-9805-8F979B245DF9}"/>
              </a:ext>
            </a:extLst>
          </xdr:cNvPr>
          <xdr:cNvSpPr>
            <a:spLocks noChangeArrowheads="1"/>
          </xdr:cNvSpPr>
        </xdr:nvSpPr>
        <xdr:spPr bwMode="auto">
          <a:xfrm>
            <a:off x="4419600" y="229157"/>
            <a:ext cx="634150" cy="55316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4" name="Rectangle 16">
            <a:extLst>
              <a:ext uri="{FF2B5EF4-FFF2-40B4-BE49-F238E27FC236}">
                <a16:creationId xmlns:a16="http://schemas.microsoft.com/office/drawing/2014/main" id="{3BB63AC3-6048-1530-C575-516B1CC30F8F}"/>
              </a:ext>
            </a:extLst>
          </xdr:cNvPr>
          <xdr:cNvSpPr>
            <a:spLocks noChangeArrowheads="1"/>
          </xdr:cNvSpPr>
        </xdr:nvSpPr>
        <xdr:spPr bwMode="auto">
          <a:xfrm>
            <a:off x="4419600" y="5080"/>
            <a:ext cx="633087" cy="23755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常務理事</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CBE15-3F75-40D3-ABA2-A178C062CE65}">
  <sheetPr>
    <pageSetUpPr fitToPage="1"/>
  </sheetPr>
  <dimension ref="A1:S60"/>
  <sheetViews>
    <sheetView tabSelected="1" view="pageBreakPreview" zoomScaleNormal="100" zoomScaleSheetLayoutView="100" workbookViewId="0">
      <selection sqref="A1:H2"/>
    </sheetView>
  </sheetViews>
  <sheetFormatPr defaultRowHeight="13.2" x14ac:dyDescent="0.2"/>
  <cols>
    <col min="1" max="1" width="3.77734375" customWidth="1"/>
    <col min="2" max="2" width="4.77734375" style="2" customWidth="1"/>
    <col min="3" max="3" width="7.44140625" customWidth="1"/>
    <col min="4" max="4" width="22.88671875" customWidth="1"/>
    <col min="5" max="5" width="9.33203125" customWidth="1"/>
    <col min="6" max="6" width="3.33203125" style="6" customWidth="1"/>
    <col min="7" max="7" width="3.109375" style="4" customWidth="1"/>
    <col min="8" max="8" width="1.44140625" customWidth="1"/>
    <col min="9" max="9" width="8.33203125" style="2" customWidth="1"/>
    <col min="10" max="10" width="7.6640625" style="2" customWidth="1"/>
    <col min="11" max="11" width="3.44140625" style="2" customWidth="1"/>
    <col min="12" max="12" width="9.77734375" customWidth="1"/>
    <col min="13" max="13" width="3.88671875" style="2" customWidth="1"/>
    <col min="14" max="14" width="5.33203125" customWidth="1"/>
    <col min="15" max="15" width="6.109375" customWidth="1"/>
    <col min="16" max="16" width="1.6640625" customWidth="1"/>
    <col min="18" max="18" width="8.88671875" style="3"/>
    <col min="19" max="19" width="3.44140625" style="4" customWidth="1"/>
  </cols>
  <sheetData>
    <row r="1" spans="1:18" s="4" customFormat="1" ht="29.1" customHeight="1" thickTop="1" x14ac:dyDescent="0.2">
      <c r="A1" s="168" t="s">
        <v>0</v>
      </c>
      <c r="B1" s="169"/>
      <c r="C1" s="169"/>
      <c r="D1" s="169"/>
      <c r="E1" s="169"/>
      <c r="F1" s="169"/>
      <c r="G1" s="169"/>
      <c r="H1" s="169"/>
      <c r="I1" s="1"/>
      <c r="J1" s="2"/>
      <c r="K1" s="2"/>
      <c r="L1"/>
      <c r="M1" s="2"/>
      <c r="N1"/>
      <c r="O1"/>
      <c r="P1"/>
      <c r="Q1"/>
      <c r="R1" s="3" t="s">
        <v>1</v>
      </c>
    </row>
    <row r="2" spans="1:18" s="4" customFormat="1" ht="29.1" customHeight="1" thickBot="1" x14ac:dyDescent="0.25">
      <c r="A2" s="170"/>
      <c r="B2" s="171"/>
      <c r="C2" s="171"/>
      <c r="D2" s="171"/>
      <c r="E2" s="171"/>
      <c r="F2" s="171"/>
      <c r="G2" s="171"/>
      <c r="H2" s="171"/>
      <c r="I2" s="1"/>
      <c r="J2" s="2"/>
      <c r="K2" s="2"/>
      <c r="L2"/>
      <c r="M2" s="2"/>
      <c r="N2"/>
      <c r="O2" s="5"/>
      <c r="P2"/>
      <c r="Q2" s="2"/>
      <c r="R2" s="3" t="s">
        <v>2</v>
      </c>
    </row>
    <row r="3" spans="1:18" s="4" customFormat="1" ht="9" customHeight="1" thickTop="1" x14ac:dyDescent="0.2">
      <c r="A3"/>
      <c r="B3" s="2"/>
      <c r="C3"/>
      <c r="D3"/>
      <c r="E3"/>
      <c r="F3" s="6"/>
      <c r="H3"/>
      <c r="I3" s="2"/>
      <c r="J3" s="2"/>
      <c r="K3" s="172"/>
      <c r="L3" s="172"/>
      <c r="M3" s="172"/>
      <c r="N3" s="172"/>
      <c r="O3"/>
      <c r="P3"/>
      <c r="Q3"/>
      <c r="R3" s="3" t="s">
        <v>3</v>
      </c>
    </row>
    <row r="4" spans="1:18" s="4" customFormat="1" ht="27.75" customHeight="1" x14ac:dyDescent="0.15">
      <c r="A4" s="152" t="s">
        <v>4</v>
      </c>
      <c r="B4" s="152"/>
      <c r="C4" s="152"/>
      <c r="D4" s="173" t="s">
        <v>5</v>
      </c>
      <c r="E4" s="173"/>
      <c r="F4" s="173"/>
      <c r="G4" s="119" t="s">
        <v>6</v>
      </c>
      <c r="H4" s="159"/>
      <c r="I4" s="159"/>
      <c r="J4" s="159"/>
      <c r="K4" s="174" t="s">
        <v>7</v>
      </c>
      <c r="L4" s="174"/>
      <c r="M4" s="175" t="s">
        <v>8</v>
      </c>
      <c r="N4" s="175"/>
      <c r="O4" s="7" t="s">
        <v>9</v>
      </c>
      <c r="P4" s="8"/>
      <c r="Q4"/>
      <c r="R4" s="9" t="s">
        <v>10</v>
      </c>
    </row>
    <row r="5" spans="1:18" s="4" customFormat="1" ht="34.5" customHeight="1" x14ac:dyDescent="0.2">
      <c r="A5" s="152" t="s">
        <v>11</v>
      </c>
      <c r="B5" s="152"/>
      <c r="C5" s="152"/>
      <c r="D5" s="163" t="s">
        <v>12</v>
      </c>
      <c r="E5" s="163"/>
      <c r="F5" s="163"/>
      <c r="G5" s="164" t="s">
        <v>13</v>
      </c>
      <c r="H5" s="164"/>
      <c r="I5" s="164"/>
      <c r="J5" s="164"/>
      <c r="K5" s="164"/>
      <c r="L5" s="70" t="s">
        <v>1</v>
      </c>
      <c r="M5" s="165"/>
      <c r="N5" s="165"/>
      <c r="O5" s="10"/>
      <c r="P5"/>
      <c r="Q5"/>
      <c r="R5" s="3"/>
    </row>
    <row r="6" spans="1:18" s="4" customFormat="1" ht="9.9" customHeight="1" x14ac:dyDescent="0.2">
      <c r="A6" s="88"/>
      <c r="B6" s="88"/>
      <c r="C6" s="88"/>
      <c r="D6"/>
      <c r="E6"/>
      <c r="F6"/>
      <c r="G6" s="6"/>
      <c r="I6" s="88" t="s">
        <v>14</v>
      </c>
      <c r="J6" s="166"/>
      <c r="K6" s="166"/>
      <c r="L6" s="166"/>
      <c r="M6" s="166"/>
      <c r="N6" s="166"/>
      <c r="O6" s="166"/>
      <c r="P6"/>
      <c r="Q6"/>
      <c r="R6" s="3"/>
    </row>
    <row r="7" spans="1:18" s="4" customFormat="1" ht="12" customHeight="1" x14ac:dyDescent="0.2">
      <c r="A7" s="88" t="s">
        <v>15</v>
      </c>
      <c r="B7" s="88"/>
      <c r="C7" s="88"/>
      <c r="D7" s="162"/>
      <c r="E7" s="162"/>
      <c r="F7" s="162"/>
      <c r="G7" s="162"/>
      <c r="I7" s="88"/>
      <c r="J7" s="167"/>
      <c r="K7" s="167"/>
      <c r="L7" s="167"/>
      <c r="M7" s="167"/>
      <c r="N7" s="167"/>
      <c r="O7" s="167"/>
      <c r="P7"/>
      <c r="Q7"/>
      <c r="R7" s="3"/>
    </row>
    <row r="8" spans="1:18" s="4" customFormat="1" ht="25.5" customHeight="1" x14ac:dyDescent="0.2">
      <c r="A8" s="158" t="s">
        <v>16</v>
      </c>
      <c r="B8" s="159"/>
      <c r="C8" s="159"/>
      <c r="D8" s="160"/>
      <c r="E8" s="160"/>
      <c r="F8" s="160"/>
      <c r="G8" s="160"/>
      <c r="I8" s="2" t="s">
        <v>17</v>
      </c>
      <c r="J8" s="161"/>
      <c r="K8" s="161"/>
      <c r="L8" s="161"/>
      <c r="M8" s="161"/>
      <c r="N8" s="161"/>
      <c r="O8" s="161"/>
      <c r="P8"/>
      <c r="Q8"/>
      <c r="R8" s="3"/>
    </row>
    <row r="9" spans="1:18" s="4" customFormat="1" ht="13.5" customHeight="1" x14ac:dyDescent="0.2">
      <c r="A9" s="88" t="s">
        <v>15</v>
      </c>
      <c r="B9" s="88"/>
      <c r="C9" s="88"/>
      <c r="D9" s="162"/>
      <c r="E9" s="162"/>
      <c r="F9" s="162"/>
      <c r="G9" s="162"/>
      <c r="H9" s="11"/>
      <c r="I9" s="2"/>
      <c r="J9" s="2"/>
      <c r="K9" s="2"/>
      <c r="L9"/>
      <c r="M9" s="2"/>
      <c r="N9"/>
      <c r="O9"/>
      <c r="P9"/>
      <c r="Q9"/>
      <c r="R9" s="3"/>
    </row>
    <row r="10" spans="1:18" s="4" customFormat="1" ht="15" customHeight="1" x14ac:dyDescent="0.2">
      <c r="A10" s="152" t="s">
        <v>18</v>
      </c>
      <c r="B10" s="152"/>
      <c r="C10" s="152"/>
      <c r="D10" s="98"/>
      <c r="E10" s="98"/>
      <c r="F10" s="98"/>
      <c r="G10" s="98"/>
      <c r="H10"/>
      <c r="I10" s="152" t="s">
        <v>19</v>
      </c>
      <c r="J10" s="150"/>
      <c r="K10" s="150"/>
      <c r="L10" s="152" t="s">
        <v>20</v>
      </c>
      <c r="M10" s="150"/>
      <c r="N10" s="150"/>
      <c r="O10" s="150"/>
      <c r="P10"/>
      <c r="Q10"/>
      <c r="R10" s="3"/>
    </row>
    <row r="11" spans="1:18" s="4" customFormat="1" ht="13.5" customHeight="1" x14ac:dyDescent="0.2">
      <c r="A11" s="152"/>
      <c r="B11" s="152"/>
      <c r="C11" s="152"/>
      <c r="D11" s="160"/>
      <c r="E11" s="160"/>
      <c r="F11" s="160"/>
      <c r="G11" s="160"/>
      <c r="H11" s="11"/>
      <c r="I11" s="152"/>
      <c r="J11" s="151"/>
      <c r="K11" s="151"/>
      <c r="L11" s="152"/>
      <c r="M11" s="151"/>
      <c r="N11" s="151"/>
      <c r="O11" s="151"/>
      <c r="P11"/>
      <c r="Q11"/>
      <c r="R11" s="3"/>
    </row>
    <row r="12" spans="1:18" s="4" customFormat="1" ht="9.9" customHeight="1" x14ac:dyDescent="0.2">
      <c r="A12"/>
      <c r="B12" s="12"/>
      <c r="C12"/>
      <c r="D12" s="11"/>
      <c r="E12" s="11"/>
      <c r="F12" s="13"/>
      <c r="G12" s="14"/>
      <c r="H12" s="11"/>
      <c r="I12" s="15"/>
      <c r="J12" s="2"/>
      <c r="K12" s="2"/>
      <c r="L12" s="11"/>
      <c r="M12" s="2"/>
      <c r="N12"/>
      <c r="O12"/>
      <c r="P12"/>
      <c r="Q12"/>
      <c r="R12" s="3"/>
    </row>
    <row r="13" spans="1:18" s="4" customFormat="1" ht="21" customHeight="1" x14ac:dyDescent="0.2">
      <c r="A13" s="152" t="s">
        <v>21</v>
      </c>
      <c r="B13" s="152"/>
      <c r="C13" s="152"/>
      <c r="D13" s="16" t="s">
        <v>22</v>
      </c>
      <c r="E13" s="17"/>
      <c r="F13" s="18" t="s">
        <v>23</v>
      </c>
      <c r="G13" s="19"/>
      <c r="H13"/>
      <c r="I13" s="20" t="s">
        <v>24</v>
      </c>
      <c r="J13" s="153"/>
      <c r="K13" s="153"/>
      <c r="L13" s="153"/>
      <c r="M13" s="153"/>
      <c r="N13" s="153"/>
      <c r="O13" s="153"/>
      <c r="P13"/>
      <c r="Q13"/>
      <c r="R13" s="3"/>
    </row>
    <row r="14" spans="1:18" s="4" customFormat="1" ht="16.5" customHeight="1" x14ac:dyDescent="0.2">
      <c r="A14" s="21"/>
      <c r="B14" s="22"/>
      <c r="C14" s="21"/>
      <c r="D14" s="23" t="s">
        <v>25</v>
      </c>
      <c r="E14" s="11"/>
      <c r="F14" s="13"/>
      <c r="G14" s="14"/>
      <c r="H14" s="11"/>
      <c r="I14" s="2"/>
      <c r="J14" s="2"/>
      <c r="K14" s="2"/>
      <c r="L14"/>
      <c r="M14" s="2"/>
      <c r="N14"/>
      <c r="O14"/>
      <c r="P14"/>
      <c r="Q14"/>
      <c r="R14" s="3"/>
    </row>
    <row r="15" spans="1:18" s="4" customFormat="1" ht="25.5" customHeight="1" x14ac:dyDescent="0.2">
      <c r="A15" s="152" t="s">
        <v>26</v>
      </c>
      <c r="B15" s="152"/>
      <c r="C15" s="152"/>
      <c r="D15" s="153"/>
      <c r="E15" s="153"/>
      <c r="F15" s="153"/>
      <c r="G15" s="153"/>
      <c r="H15" s="153"/>
      <c r="I15" s="153"/>
      <c r="J15" s="153"/>
      <c r="K15" s="153"/>
      <c r="L15" s="153"/>
      <c r="M15" s="153"/>
      <c r="N15" s="153"/>
      <c r="O15" s="153"/>
      <c r="P15"/>
      <c r="Q15"/>
      <c r="R15" s="3"/>
    </row>
    <row r="16" spans="1:18" s="4" customFormat="1" ht="13.8" thickBot="1" x14ac:dyDescent="0.25">
      <c r="A16"/>
      <c r="B16" s="12"/>
      <c r="C16"/>
      <c r="D16"/>
      <c r="E16"/>
      <c r="F16" s="6"/>
      <c r="G16" s="14"/>
      <c r="H16" s="11"/>
      <c r="I16" s="2"/>
      <c r="J16" s="2"/>
      <c r="K16" s="2"/>
      <c r="L16"/>
      <c r="M16" s="2"/>
      <c r="N16"/>
      <c r="O16"/>
      <c r="P16"/>
      <c r="Q16"/>
      <c r="R16" s="3"/>
    </row>
    <row r="17" spans="1:18" s="4" customFormat="1" ht="21.9" customHeight="1" thickTop="1" thickBot="1" x14ac:dyDescent="0.25">
      <c r="A17" s="12" t="s">
        <v>27</v>
      </c>
      <c r="B17" s="154" t="s">
        <v>28</v>
      </c>
      <c r="C17" s="155"/>
      <c r="D17" s="156"/>
      <c r="E17" s="24">
        <v>52800</v>
      </c>
      <c r="F17" s="25" t="s">
        <v>29</v>
      </c>
      <c r="G17" s="5"/>
      <c r="H17" s="5"/>
      <c r="I17" s="157" t="s">
        <v>30</v>
      </c>
      <c r="J17" s="140"/>
      <c r="K17" s="140"/>
      <c r="L17" s="140"/>
      <c r="M17" s="140"/>
      <c r="N17" s="141"/>
      <c r="O17" s="5"/>
      <c r="P17" s="5"/>
      <c r="Q17" s="5"/>
      <c r="R17" s="3"/>
    </row>
    <row r="18" spans="1:18" s="4" customFormat="1" ht="20.100000000000001" customHeight="1" thickTop="1" thickBot="1" x14ac:dyDescent="0.25">
      <c r="A18"/>
      <c r="B18" s="5" t="s">
        <v>31</v>
      </c>
      <c r="C18"/>
      <c r="D18" s="26"/>
      <c r="E18" s="5"/>
      <c r="F18" s="27"/>
      <c r="G18"/>
      <c r="H18" s="5"/>
      <c r="I18" s="137" t="s">
        <v>32</v>
      </c>
      <c r="J18" s="138"/>
      <c r="K18" s="139"/>
      <c r="L18" s="140" t="s">
        <v>33</v>
      </c>
      <c r="M18" s="140"/>
      <c r="N18" s="141"/>
      <c r="O18" s="5"/>
      <c r="P18" s="5"/>
      <c r="Q18" s="5"/>
      <c r="R18" s="3"/>
    </row>
    <row r="19" spans="1:18" s="4" customFormat="1" ht="15.9" customHeight="1" thickTop="1" x14ac:dyDescent="0.2">
      <c r="A19" s="12" t="s">
        <v>34</v>
      </c>
      <c r="B19" s="99" t="s">
        <v>35</v>
      </c>
      <c r="C19" s="142" t="s">
        <v>36</v>
      </c>
      <c r="D19" s="143"/>
      <c r="E19" s="28">
        <v>6600</v>
      </c>
      <c r="F19" s="29" t="s">
        <v>29</v>
      </c>
      <c r="G19" s="29"/>
      <c r="H19" s="30"/>
      <c r="I19" s="144" t="s">
        <v>37</v>
      </c>
      <c r="J19" s="144"/>
      <c r="K19" s="144"/>
      <c r="L19" s="144"/>
      <c r="M19" s="144"/>
      <c r="N19" s="144"/>
      <c r="O19" s="5"/>
      <c r="P19" s="5"/>
      <c r="Q19" s="5"/>
      <c r="R19" s="31"/>
    </row>
    <row r="20" spans="1:18" s="4" customFormat="1" ht="15.9" customHeight="1" x14ac:dyDescent="0.2">
      <c r="A20" s="12"/>
      <c r="B20" s="100"/>
      <c r="C20" s="95" t="s">
        <v>38</v>
      </c>
      <c r="D20" s="96"/>
      <c r="E20" s="28">
        <v>5500</v>
      </c>
      <c r="F20" s="29" t="s">
        <v>29</v>
      </c>
      <c r="G20" s="29"/>
      <c r="H20" s="30"/>
      <c r="I20" s="145" t="s">
        <v>39</v>
      </c>
      <c r="J20" s="145"/>
      <c r="K20" s="145"/>
      <c r="L20" s="145"/>
      <c r="M20" s="145"/>
      <c r="N20" s="145"/>
      <c r="O20"/>
      <c r="P20"/>
      <c r="Q20"/>
      <c r="R20" s="31"/>
    </row>
    <row r="21" spans="1:18" s="4" customFormat="1" ht="15.9" customHeight="1" x14ac:dyDescent="0.2">
      <c r="A21" s="12"/>
      <c r="B21" s="100"/>
      <c r="C21" s="95" t="s">
        <v>40</v>
      </c>
      <c r="D21" s="96"/>
      <c r="E21" s="69">
        <v>8800</v>
      </c>
      <c r="F21" s="29" t="s">
        <v>29</v>
      </c>
      <c r="G21" s="29"/>
      <c r="H21" s="30"/>
      <c r="I21" s="146" t="s">
        <v>41</v>
      </c>
      <c r="J21" s="146"/>
      <c r="K21" s="146"/>
      <c r="L21" s="146"/>
      <c r="M21" s="146"/>
      <c r="N21" s="146"/>
      <c r="O21"/>
      <c r="P21"/>
      <c r="Q21"/>
      <c r="R21" s="31"/>
    </row>
    <row r="22" spans="1:18" s="4" customFormat="1" ht="15.9" customHeight="1" x14ac:dyDescent="0.2">
      <c r="A22" s="12"/>
      <c r="B22" s="100"/>
      <c r="C22" s="147" t="s">
        <v>42</v>
      </c>
      <c r="D22" s="32" t="s">
        <v>43</v>
      </c>
      <c r="E22" s="28">
        <v>3300</v>
      </c>
      <c r="F22" s="29" t="s">
        <v>29</v>
      </c>
      <c r="G22" s="29"/>
      <c r="H22" s="30"/>
      <c r="I22" s="131" t="s">
        <v>44</v>
      </c>
      <c r="J22" s="132"/>
      <c r="K22" s="132"/>
      <c r="L22" s="132"/>
      <c r="M22" s="132"/>
      <c r="N22" s="132"/>
      <c r="O22"/>
      <c r="P22"/>
      <c r="Q22"/>
      <c r="R22" s="31"/>
    </row>
    <row r="23" spans="1:18" s="4" customFormat="1" ht="15.9" customHeight="1" x14ac:dyDescent="0.2">
      <c r="A23" s="12"/>
      <c r="B23" s="100"/>
      <c r="C23" s="148"/>
      <c r="D23" s="33" t="s">
        <v>45</v>
      </c>
      <c r="E23" s="28">
        <v>6600</v>
      </c>
      <c r="F23" s="29" t="s">
        <v>29</v>
      </c>
      <c r="G23" s="29"/>
      <c r="H23" s="30"/>
      <c r="I23" s="131" t="s">
        <v>46</v>
      </c>
      <c r="J23" s="132"/>
      <c r="K23" s="132"/>
      <c r="L23" s="132"/>
      <c r="M23" s="132"/>
      <c r="N23" s="132"/>
      <c r="O23"/>
      <c r="P23"/>
      <c r="Q23"/>
      <c r="R23" s="3"/>
    </row>
    <row r="24" spans="1:18" s="4" customFormat="1" ht="15.9" customHeight="1" x14ac:dyDescent="0.2">
      <c r="A24" s="12"/>
      <c r="B24" s="100"/>
      <c r="C24" s="148"/>
      <c r="D24" s="33" t="s">
        <v>47</v>
      </c>
      <c r="E24" s="28">
        <v>5500</v>
      </c>
      <c r="F24" s="29" t="s">
        <v>29</v>
      </c>
      <c r="G24" s="29"/>
      <c r="H24" s="30"/>
      <c r="I24" s="34"/>
      <c r="J24" s="2"/>
      <c r="K24" s="2"/>
      <c r="L24"/>
      <c r="M24" s="2"/>
      <c r="N24"/>
      <c r="O24"/>
      <c r="P24"/>
      <c r="Q24"/>
      <c r="R24" s="3"/>
    </row>
    <row r="25" spans="1:18" s="4" customFormat="1" ht="15.9" customHeight="1" x14ac:dyDescent="0.2">
      <c r="A25" s="12"/>
      <c r="B25" s="100"/>
      <c r="C25" s="149"/>
      <c r="D25" s="35" t="s">
        <v>48</v>
      </c>
      <c r="E25" s="28">
        <v>3300</v>
      </c>
      <c r="F25" s="29" t="s">
        <v>29</v>
      </c>
      <c r="G25" s="29"/>
      <c r="H25" s="30"/>
      <c r="I25" s="122"/>
      <c r="J25" s="122"/>
      <c r="K25" s="122"/>
      <c r="L25" s="122"/>
      <c r="M25" s="122"/>
      <c r="N25" s="122"/>
      <c r="O25"/>
      <c r="P25"/>
      <c r="Q25"/>
      <c r="R25" s="3"/>
    </row>
    <row r="26" spans="1:18" s="4" customFormat="1" ht="15.9" customHeight="1" x14ac:dyDescent="0.2">
      <c r="A26"/>
      <c r="B26" s="133" t="s">
        <v>49</v>
      </c>
      <c r="C26" s="134"/>
      <c r="D26" s="36" t="s">
        <v>50</v>
      </c>
      <c r="E26" s="37">
        <v>7700</v>
      </c>
      <c r="F26" s="29" t="s">
        <v>29</v>
      </c>
      <c r="G26" s="29"/>
      <c r="H26" s="30"/>
      <c r="I26" s="122" t="s">
        <v>51</v>
      </c>
      <c r="J26" s="122"/>
      <c r="K26" s="122"/>
      <c r="L26" s="122"/>
      <c r="M26" s="122"/>
      <c r="N26" s="122"/>
      <c r="O26"/>
      <c r="P26"/>
      <c r="Q26"/>
      <c r="R26" s="3"/>
    </row>
    <row r="27" spans="1:18" s="4" customFormat="1" ht="15.9" customHeight="1" x14ac:dyDescent="0.2">
      <c r="A27"/>
      <c r="B27" s="135"/>
      <c r="C27" s="136"/>
      <c r="D27" s="36" t="s">
        <v>52</v>
      </c>
      <c r="E27" s="37">
        <v>7700</v>
      </c>
      <c r="F27" s="29" t="s">
        <v>29</v>
      </c>
      <c r="G27" s="29"/>
      <c r="H27" s="30"/>
      <c r="I27" s="122" t="s">
        <v>53</v>
      </c>
      <c r="J27" s="122"/>
      <c r="K27" s="122"/>
      <c r="L27" s="122"/>
      <c r="M27" s="122"/>
      <c r="N27" s="122"/>
      <c r="O27"/>
      <c r="P27"/>
      <c r="Q27"/>
      <c r="R27" s="3"/>
    </row>
    <row r="28" spans="1:18" s="4" customFormat="1" ht="15.9" customHeight="1" x14ac:dyDescent="0.2">
      <c r="A28"/>
      <c r="B28" s="95" t="s">
        <v>54</v>
      </c>
      <c r="C28" s="97"/>
      <c r="D28" s="96"/>
      <c r="E28" s="37">
        <v>44000</v>
      </c>
      <c r="F28" s="29" t="s">
        <v>29</v>
      </c>
      <c r="G28" s="29"/>
      <c r="H28" s="30"/>
      <c r="I28" s="122" t="s">
        <v>55</v>
      </c>
      <c r="J28" s="122"/>
      <c r="K28" s="122"/>
      <c r="L28" s="122"/>
      <c r="M28" s="122"/>
      <c r="N28" s="122"/>
      <c r="O28"/>
      <c r="P28"/>
      <c r="Q28"/>
      <c r="R28" s="3"/>
    </row>
    <row r="29" spans="1:18" s="4" customFormat="1" ht="15.9" customHeight="1" x14ac:dyDescent="0.2">
      <c r="A29"/>
      <c r="B29" s="95" t="s">
        <v>56</v>
      </c>
      <c r="C29" s="97"/>
      <c r="D29" s="96"/>
      <c r="E29" s="38">
        <v>11000</v>
      </c>
      <c r="F29" s="29" t="s">
        <v>29</v>
      </c>
      <c r="G29" s="29"/>
      <c r="H29" s="30"/>
      <c r="I29" s="122" t="s">
        <v>57</v>
      </c>
      <c r="J29" s="122"/>
      <c r="K29" s="122"/>
      <c r="L29" s="122"/>
      <c r="M29" s="122"/>
      <c r="N29" s="122"/>
      <c r="O29"/>
      <c r="P29"/>
      <c r="Q29"/>
      <c r="R29" s="3"/>
    </row>
    <row r="30" spans="1:18" s="4" customFormat="1" ht="15.9" customHeight="1" x14ac:dyDescent="0.2">
      <c r="A30"/>
      <c r="B30" s="95" t="s">
        <v>58</v>
      </c>
      <c r="C30" s="97"/>
      <c r="D30" s="96"/>
      <c r="E30" s="37">
        <v>3300</v>
      </c>
      <c r="F30" s="29" t="s">
        <v>29</v>
      </c>
      <c r="G30" s="29"/>
      <c r="H30" s="30"/>
      <c r="I30" s="123" t="s">
        <v>59</v>
      </c>
      <c r="J30" s="124"/>
      <c r="K30" s="125"/>
      <c r="L30" s="129">
        <v>5500</v>
      </c>
      <c r="M30" s="125" t="s">
        <v>29</v>
      </c>
      <c r="N30"/>
      <c r="O30"/>
      <c r="P30"/>
      <c r="Q30"/>
      <c r="R30" s="3"/>
    </row>
    <row r="31" spans="1:18" s="4" customFormat="1" ht="15.9" customHeight="1" x14ac:dyDescent="0.2">
      <c r="A31"/>
      <c r="B31" s="95" t="s">
        <v>60</v>
      </c>
      <c r="C31" s="97"/>
      <c r="D31" s="96"/>
      <c r="E31" s="28">
        <v>4400</v>
      </c>
      <c r="F31" s="29" t="s">
        <v>29</v>
      </c>
      <c r="G31" s="29"/>
      <c r="H31" s="30"/>
      <c r="I31" s="126"/>
      <c r="J31" s="127"/>
      <c r="K31" s="128"/>
      <c r="L31" s="130"/>
      <c r="M31" s="128"/>
      <c r="N31"/>
      <c r="O31"/>
      <c r="P31"/>
      <c r="Q31"/>
      <c r="R31" s="3"/>
    </row>
    <row r="32" spans="1:18" s="4" customFormat="1" ht="15.9" customHeight="1" x14ac:dyDescent="0.2">
      <c r="A32"/>
      <c r="B32" s="99" t="s">
        <v>61</v>
      </c>
      <c r="C32" s="39" t="s">
        <v>62</v>
      </c>
      <c r="D32" s="40"/>
      <c r="E32" s="37">
        <v>1650</v>
      </c>
      <c r="F32" s="29" t="s">
        <v>29</v>
      </c>
      <c r="G32" s="29"/>
      <c r="H32" s="30"/>
      <c r="I32" s="102" t="s">
        <v>63</v>
      </c>
      <c r="J32" s="103"/>
      <c r="K32" s="104"/>
      <c r="L32" s="108">
        <f>IF(E46-60000&gt;0,E46-60000,0)</f>
        <v>0</v>
      </c>
      <c r="M32" s="104" t="s">
        <v>29</v>
      </c>
      <c r="N32"/>
      <c r="O32"/>
      <c r="P32"/>
      <c r="Q32"/>
      <c r="R32" s="3"/>
    </row>
    <row r="33" spans="1:18" s="4" customFormat="1" ht="15.9" customHeight="1" thickBot="1" x14ac:dyDescent="0.25">
      <c r="A33"/>
      <c r="B33" s="100"/>
      <c r="C33" s="39" t="s">
        <v>64</v>
      </c>
      <c r="D33" s="40"/>
      <c r="E33" s="37">
        <v>1650</v>
      </c>
      <c r="F33" s="29" t="s">
        <v>29</v>
      </c>
      <c r="G33" s="29"/>
      <c r="H33" s="30"/>
      <c r="I33" s="105"/>
      <c r="J33" s="106"/>
      <c r="K33" s="107"/>
      <c r="L33" s="109"/>
      <c r="M33" s="107"/>
      <c r="N33"/>
      <c r="O33"/>
      <c r="P33"/>
      <c r="Q33"/>
      <c r="R33" s="3"/>
    </row>
    <row r="34" spans="1:18" ht="15.9" customHeight="1" x14ac:dyDescent="0.2">
      <c r="B34" s="101"/>
      <c r="C34" s="40" t="s">
        <v>65</v>
      </c>
      <c r="D34" s="40"/>
      <c r="E34" s="37">
        <v>1650</v>
      </c>
      <c r="F34" s="29" t="s">
        <v>29</v>
      </c>
      <c r="G34" s="29"/>
      <c r="H34" s="30"/>
      <c r="I34" s="110" t="s">
        <v>66</v>
      </c>
      <c r="J34" s="111"/>
      <c r="K34" s="112"/>
      <c r="L34" s="116">
        <f>L30+L32</f>
        <v>5500</v>
      </c>
      <c r="M34" s="112" t="s">
        <v>29</v>
      </c>
      <c r="P34" s="5"/>
    </row>
    <row r="35" spans="1:18" ht="15.9" customHeight="1" thickBot="1" x14ac:dyDescent="0.25">
      <c r="B35" s="99" t="s">
        <v>67</v>
      </c>
      <c r="C35" s="40" t="s">
        <v>68</v>
      </c>
      <c r="D35" s="41"/>
      <c r="E35" s="28">
        <v>1650</v>
      </c>
      <c r="F35" s="29" t="s">
        <v>29</v>
      </c>
      <c r="G35" s="29"/>
      <c r="H35" s="30"/>
      <c r="I35" s="113"/>
      <c r="J35" s="114"/>
      <c r="K35" s="115"/>
      <c r="L35" s="117"/>
      <c r="M35" s="115"/>
      <c r="N35" s="42"/>
      <c r="P35" s="5"/>
    </row>
    <row r="36" spans="1:18" ht="15.9" customHeight="1" x14ac:dyDescent="0.2">
      <c r="B36" s="100"/>
      <c r="C36" s="40" t="s">
        <v>69</v>
      </c>
      <c r="D36" s="41"/>
      <c r="E36" s="28">
        <v>1650</v>
      </c>
      <c r="F36" s="29" t="s">
        <v>29</v>
      </c>
      <c r="G36" s="29"/>
      <c r="H36" s="30"/>
      <c r="I36" s="118" t="s">
        <v>70</v>
      </c>
      <c r="J36" s="118"/>
      <c r="K36" s="118"/>
      <c r="L36" s="120">
        <f>E46-L34</f>
        <v>47300</v>
      </c>
      <c r="M36" s="87" t="s">
        <v>29</v>
      </c>
      <c r="N36" s="42"/>
      <c r="P36" s="5"/>
    </row>
    <row r="37" spans="1:18" ht="15.9" customHeight="1" x14ac:dyDescent="0.2">
      <c r="B37" s="100"/>
      <c r="C37" s="5" t="s">
        <v>71</v>
      </c>
      <c r="D37" s="41"/>
      <c r="E37" s="28">
        <v>1650</v>
      </c>
      <c r="F37" s="29" t="s">
        <v>29</v>
      </c>
      <c r="G37" s="29"/>
      <c r="H37" s="30"/>
      <c r="I37" s="119"/>
      <c r="J37" s="119"/>
      <c r="K37" s="119"/>
      <c r="L37" s="121"/>
      <c r="M37" s="88"/>
      <c r="N37" s="42"/>
      <c r="P37" s="5"/>
    </row>
    <row r="38" spans="1:18" ht="15.9" customHeight="1" x14ac:dyDescent="0.2">
      <c r="B38" s="100"/>
      <c r="C38" s="43" t="s">
        <v>72</v>
      </c>
      <c r="D38" s="44"/>
      <c r="E38" s="28">
        <v>1650</v>
      </c>
      <c r="F38" s="29" t="s">
        <v>29</v>
      </c>
      <c r="G38" s="29"/>
      <c r="H38" s="30"/>
      <c r="I38" s="89" t="s">
        <v>73</v>
      </c>
      <c r="J38" s="90"/>
      <c r="K38" s="90"/>
      <c r="L38" s="90"/>
      <c r="M38" s="91"/>
      <c r="N38" s="42"/>
      <c r="P38" s="5"/>
    </row>
    <row r="39" spans="1:18" ht="15.9" customHeight="1" x14ac:dyDescent="0.2">
      <c r="B39" s="100"/>
      <c r="C39" s="40" t="s">
        <v>74</v>
      </c>
      <c r="D39" s="41"/>
      <c r="E39" s="28">
        <v>1650</v>
      </c>
      <c r="F39" s="29" t="s">
        <v>29</v>
      </c>
      <c r="G39" s="29"/>
      <c r="H39" s="30"/>
      <c r="I39" s="92" t="s">
        <v>75</v>
      </c>
      <c r="J39" s="93"/>
      <c r="K39" s="93"/>
      <c r="L39" s="93"/>
      <c r="M39" s="94"/>
      <c r="N39" s="42"/>
      <c r="P39" s="5"/>
    </row>
    <row r="40" spans="1:18" ht="15.9" customHeight="1" x14ac:dyDescent="0.2">
      <c r="B40" s="101"/>
      <c r="C40" s="95" t="s">
        <v>76</v>
      </c>
      <c r="D40" s="96"/>
      <c r="E40" s="28">
        <v>3300</v>
      </c>
      <c r="F40" s="29" t="s">
        <v>29</v>
      </c>
      <c r="G40" s="29"/>
      <c r="H40" s="30"/>
      <c r="I40" s="45"/>
      <c r="J40" s="45"/>
      <c r="K40" s="45"/>
      <c r="L40" s="45"/>
      <c r="M40" s="45"/>
      <c r="N40" s="45"/>
      <c r="P40" s="5"/>
    </row>
    <row r="41" spans="1:18" ht="15.9" customHeight="1" x14ac:dyDescent="0.2">
      <c r="B41" s="95" t="s">
        <v>77</v>
      </c>
      <c r="C41" s="97"/>
      <c r="D41" s="96"/>
      <c r="E41" s="37">
        <v>5500</v>
      </c>
      <c r="F41" s="29" t="s">
        <v>29</v>
      </c>
      <c r="G41" s="29"/>
      <c r="H41" s="30"/>
      <c r="I41" s="98" t="s">
        <v>78</v>
      </c>
      <c r="J41" s="98"/>
      <c r="K41" s="98"/>
      <c r="L41" s="98"/>
      <c r="M41" s="98"/>
      <c r="N41" s="98"/>
    </row>
    <row r="42" spans="1:18" ht="15.9" customHeight="1" x14ac:dyDescent="0.15">
      <c r="B42" s="79" t="s">
        <v>79</v>
      </c>
      <c r="C42" s="80"/>
      <c r="D42" s="81"/>
      <c r="E42" s="28">
        <v>3300</v>
      </c>
      <c r="F42" s="29" t="s">
        <v>29</v>
      </c>
      <c r="G42" s="29"/>
      <c r="H42" s="30"/>
      <c r="I42" s="82" t="s">
        <v>80</v>
      </c>
      <c r="J42" s="82"/>
      <c r="K42" s="82"/>
      <c r="L42" s="82"/>
      <c r="M42" s="82"/>
      <c r="N42" s="82"/>
      <c r="P42" s="5"/>
    </row>
    <row r="43" spans="1:18" ht="15.9" customHeight="1" x14ac:dyDescent="0.15">
      <c r="B43" s="83" t="s">
        <v>81</v>
      </c>
      <c r="C43" s="84"/>
      <c r="D43" s="85"/>
      <c r="E43" s="28">
        <v>4400</v>
      </c>
      <c r="F43" s="29" t="s">
        <v>29</v>
      </c>
      <c r="G43" s="29"/>
      <c r="H43" s="30"/>
      <c r="I43" s="46" t="s">
        <v>82</v>
      </c>
      <c r="J43" s="46"/>
      <c r="K43" s="46"/>
      <c r="L43" s="82" t="s">
        <v>83</v>
      </c>
      <c r="M43" s="82"/>
      <c r="N43" s="82"/>
      <c r="P43" s="5"/>
    </row>
    <row r="44" spans="1:18" ht="15.9" customHeight="1" x14ac:dyDescent="0.2">
      <c r="B44" s="79" t="s">
        <v>84</v>
      </c>
      <c r="C44" s="80"/>
      <c r="D44" s="81"/>
      <c r="E44" s="28">
        <v>1650</v>
      </c>
      <c r="F44" s="29" t="s">
        <v>29</v>
      </c>
      <c r="G44" s="29"/>
      <c r="H44" s="30"/>
      <c r="I44" s="86" t="s">
        <v>85</v>
      </c>
      <c r="J44" s="86"/>
      <c r="K44" s="86"/>
      <c r="L44" s="86"/>
      <c r="M44" s="86"/>
      <c r="N44" s="86"/>
    </row>
    <row r="45" spans="1:18" ht="21" customHeight="1" x14ac:dyDescent="0.2">
      <c r="B45" s="71" t="s">
        <v>86</v>
      </c>
      <c r="C45" s="72"/>
      <c r="D45" s="73"/>
      <c r="E45" s="74">
        <f>SUMIF(G19:G44,"=○",E19:E44)</f>
        <v>0</v>
      </c>
      <c r="F45" s="75"/>
      <c r="G45" s="47" t="s">
        <v>29</v>
      </c>
      <c r="H45" s="11"/>
    </row>
    <row r="46" spans="1:18" ht="21" customHeight="1" x14ac:dyDescent="0.2">
      <c r="B46" s="76" t="s">
        <v>87</v>
      </c>
      <c r="C46" s="76"/>
      <c r="D46" s="76"/>
      <c r="E46" s="77">
        <f>E17+E45</f>
        <v>52800</v>
      </c>
      <c r="F46" s="78"/>
      <c r="G46" s="48" t="s">
        <v>88</v>
      </c>
      <c r="H46" s="11"/>
    </row>
    <row r="47" spans="1:18" ht="13.5" customHeight="1" x14ac:dyDescent="0.2">
      <c r="E47" s="49"/>
      <c r="F47" s="50"/>
      <c r="H47" s="42"/>
    </row>
    <row r="48" spans="1:18" ht="9" customHeight="1" x14ac:dyDescent="0.2">
      <c r="B48" s="51"/>
      <c r="C48" s="51"/>
      <c r="D48" s="51"/>
      <c r="E48" s="51"/>
      <c r="F48" s="21"/>
    </row>
    <row r="49" spans="2:17" ht="14.25" customHeight="1" x14ac:dyDescent="0.2">
      <c r="B49" s="4" t="s">
        <v>89</v>
      </c>
    </row>
    <row r="50" spans="2:17" ht="14.25" customHeight="1" x14ac:dyDescent="0.2">
      <c r="B50" s="4" t="s">
        <v>90</v>
      </c>
      <c r="L50" s="52"/>
      <c r="M50" s="52"/>
      <c r="N50" s="52"/>
      <c r="O50" s="53"/>
      <c r="P50" s="53"/>
      <c r="Q50" s="53"/>
    </row>
    <row r="51" spans="2:17" ht="6" customHeight="1" x14ac:dyDescent="0.2">
      <c r="B51" s="54"/>
      <c r="L51" s="52"/>
      <c r="M51" s="52"/>
      <c r="N51" s="52"/>
      <c r="O51" s="53"/>
      <c r="P51" s="53"/>
      <c r="Q51" s="53"/>
    </row>
    <row r="52" spans="2:17" ht="19.5" customHeight="1" x14ac:dyDescent="0.2">
      <c r="L52" s="55"/>
      <c r="M52" s="56"/>
      <c r="N52" s="55"/>
      <c r="O52" s="57"/>
      <c r="P52" s="58"/>
      <c r="Q52" s="58"/>
    </row>
    <row r="53" spans="2:17" ht="14.25" customHeight="1" x14ac:dyDescent="0.2">
      <c r="C53" s="58"/>
      <c r="D53" s="59"/>
      <c r="E53" s="59"/>
      <c r="L53" s="60"/>
      <c r="M53" s="61"/>
      <c r="N53" s="60"/>
      <c r="O53" s="59"/>
      <c r="P53" s="2"/>
      <c r="Q53" s="2"/>
    </row>
    <row r="54" spans="2:17" ht="14.1" customHeight="1" x14ac:dyDescent="0.2">
      <c r="C54" s="58"/>
      <c r="D54" s="59"/>
      <c r="K54" s="62"/>
      <c r="L54" s="63"/>
      <c r="M54" s="61"/>
      <c r="N54" s="60"/>
      <c r="O54" s="59"/>
    </row>
    <row r="55" spans="2:17" ht="14.1" customHeight="1" x14ac:dyDescent="0.2">
      <c r="K55" s="62"/>
      <c r="L55" s="63"/>
      <c r="M55" s="64"/>
      <c r="N55" s="65"/>
    </row>
    <row r="56" spans="2:17" ht="14.25" customHeight="1" x14ac:dyDescent="0.2">
      <c r="L56" s="66"/>
      <c r="M56" s="67"/>
      <c r="N56" s="66"/>
      <c r="O56" s="58"/>
      <c r="P56" s="58"/>
      <c r="Q56" s="58"/>
    </row>
    <row r="57" spans="2:17" ht="14.25" customHeight="1" x14ac:dyDescent="0.2">
      <c r="L57" s="65"/>
      <c r="M57" s="64"/>
      <c r="N57" s="65"/>
    </row>
    <row r="58" spans="2:17" ht="14.25" customHeight="1" x14ac:dyDescent="0.2">
      <c r="K58" s="53"/>
      <c r="L58" s="59"/>
      <c r="M58" s="68"/>
      <c r="N58" s="59"/>
      <c r="O58" s="59"/>
      <c r="P58" s="59"/>
      <c r="Q58" s="59"/>
    </row>
    <row r="59" spans="2:17" ht="13.5" customHeight="1" x14ac:dyDescent="0.2">
      <c r="K59" s="53"/>
      <c r="L59" s="59"/>
      <c r="M59" s="68"/>
      <c r="N59" s="59"/>
      <c r="O59" s="59"/>
      <c r="P59" s="59"/>
      <c r="Q59" s="59"/>
    </row>
    <row r="60" spans="2:17" ht="13.5" customHeight="1" x14ac:dyDescent="0.2">
      <c r="K60" s="53"/>
    </row>
  </sheetData>
  <sheetProtection algorithmName="SHA-512" hashValue="+ixwhIZvlpM2JZiXa9J2pBgYN20Y7huDFoQFqN12Ttw5vorObvae+XsI5F/es2M/hSjQQIWDrkhV4461UAD9EQ==" saltValue="h4N9QzT4u9g3GixOp/m9ug==" spinCount="100000" sheet="1" objects="1" scenarios="1"/>
  <protectedRanges>
    <protectedRange sqref="J6:O7" name="範囲18"/>
    <protectedRange sqref="D15:O15" name="範囲16"/>
    <protectedRange sqref="D5:F5" name="範囲14"/>
    <protectedRange sqref="O5" name="範囲12"/>
    <protectedRange sqref="G19:G44" name="範囲11"/>
    <protectedRange sqref="J13" name="範囲10"/>
    <protectedRange sqref="M10:N11 J10:K11" name="範囲8"/>
    <protectedRange sqref="J6:N8" name="範囲7"/>
    <protectedRange sqref="M5" name="範囲6"/>
    <protectedRange sqref="D15:N15" name="範囲5"/>
    <protectedRange sqref="D14" name="範囲4"/>
    <protectedRange sqref="D7:G11" name="範囲2"/>
    <protectedRange sqref="I18:N18" name="範囲13"/>
    <protectedRange sqref="E13" name="範囲3"/>
    <protectedRange sqref="G5:K5" name="範囲15"/>
    <protectedRange sqref="J8:O8" name="範囲17"/>
    <protectedRange sqref="D13" name="範囲3_1"/>
  </protectedRanges>
  <mergeCells count="84">
    <mergeCell ref="A1:H2"/>
    <mergeCell ref="K3:N3"/>
    <mergeCell ref="A4:C4"/>
    <mergeCell ref="D4:F4"/>
    <mergeCell ref="G4:J4"/>
    <mergeCell ref="K4:L4"/>
    <mergeCell ref="M4:N4"/>
    <mergeCell ref="A5:C5"/>
    <mergeCell ref="D5:F5"/>
    <mergeCell ref="G5:K5"/>
    <mergeCell ref="M5:N5"/>
    <mergeCell ref="A6:C6"/>
    <mergeCell ref="I6:I7"/>
    <mergeCell ref="J6:O7"/>
    <mergeCell ref="A7:C7"/>
    <mergeCell ref="D7:G7"/>
    <mergeCell ref="B17:D17"/>
    <mergeCell ref="I17:N17"/>
    <mergeCell ref="A8:C8"/>
    <mergeCell ref="D8:G8"/>
    <mergeCell ref="J8:O8"/>
    <mergeCell ref="A9:C9"/>
    <mergeCell ref="D9:G9"/>
    <mergeCell ref="A10:C11"/>
    <mergeCell ref="D10:G11"/>
    <mergeCell ref="I10:I11"/>
    <mergeCell ref="J10:K11"/>
    <mergeCell ref="L10:L11"/>
    <mergeCell ref="M10:O11"/>
    <mergeCell ref="A13:C13"/>
    <mergeCell ref="J13:O13"/>
    <mergeCell ref="A15:C15"/>
    <mergeCell ref="D15:O15"/>
    <mergeCell ref="I18:K18"/>
    <mergeCell ref="L18:N18"/>
    <mergeCell ref="B19:B25"/>
    <mergeCell ref="C19:D19"/>
    <mergeCell ref="I19:N19"/>
    <mergeCell ref="C20:D20"/>
    <mergeCell ref="I20:N20"/>
    <mergeCell ref="C21:D21"/>
    <mergeCell ref="I21:N21"/>
    <mergeCell ref="C22:C25"/>
    <mergeCell ref="I22:N22"/>
    <mergeCell ref="I23:N23"/>
    <mergeCell ref="I25:N25"/>
    <mergeCell ref="B26:C27"/>
    <mergeCell ref="I26:N26"/>
    <mergeCell ref="I27:N27"/>
    <mergeCell ref="B28:D28"/>
    <mergeCell ref="I28:N28"/>
    <mergeCell ref="B29:D29"/>
    <mergeCell ref="I29:N29"/>
    <mergeCell ref="B30:D30"/>
    <mergeCell ref="I30:K31"/>
    <mergeCell ref="L30:L31"/>
    <mergeCell ref="M30:M31"/>
    <mergeCell ref="B31:D31"/>
    <mergeCell ref="B32:B34"/>
    <mergeCell ref="I32:K33"/>
    <mergeCell ref="L32:L33"/>
    <mergeCell ref="M32:M33"/>
    <mergeCell ref="I34:K35"/>
    <mergeCell ref="L34:L35"/>
    <mergeCell ref="M34:M35"/>
    <mergeCell ref="B35:B40"/>
    <mergeCell ref="I36:K37"/>
    <mergeCell ref="L36:L37"/>
    <mergeCell ref="M36:M37"/>
    <mergeCell ref="I38:M38"/>
    <mergeCell ref="I39:M39"/>
    <mergeCell ref="C40:D40"/>
    <mergeCell ref="B41:D41"/>
    <mergeCell ref="I41:N41"/>
    <mergeCell ref="I42:N42"/>
    <mergeCell ref="B43:D43"/>
    <mergeCell ref="L43:N43"/>
    <mergeCell ref="B44:D44"/>
    <mergeCell ref="I44:N44"/>
    <mergeCell ref="B45:D45"/>
    <mergeCell ref="E45:F45"/>
    <mergeCell ref="B46:D46"/>
    <mergeCell ref="E46:F46"/>
    <mergeCell ref="B42:D42"/>
  </mergeCells>
  <phoneticPr fontId="4"/>
  <dataValidations count="6">
    <dataValidation type="list" allowBlank="1" showInputMessage="1" showErrorMessage="1" sqref="L5" xr:uid="{4EEDC594-9A81-43EA-ADB6-D253A8EFF395}">
      <formula1>$R$1:$R$4</formula1>
    </dataValidation>
    <dataValidation type="list" allowBlank="1" showInputMessage="1" showErrorMessage="1" sqref="G19:G44" xr:uid="{F5513528-55B5-489F-9EBD-574D0DB05C7B}">
      <formula1>"○"</formula1>
    </dataValidation>
    <dataValidation imeMode="fullKatakana" allowBlank="1" showInputMessage="1" showErrorMessage="1" sqref="D9:G9 D7:G7" xr:uid="{BAA21FAD-4472-4BB5-8725-7E6C5BED9FA6}"/>
    <dataValidation imeMode="fullAlpha" allowBlank="1" showInputMessage="1" showErrorMessage="1" sqref="J8 D13:D14 J13" xr:uid="{9D0F3322-47B5-4E17-8119-74AD9BC25064}"/>
    <dataValidation imeMode="halfAlpha" allowBlank="1" showInputMessage="1" showErrorMessage="1" sqref="M5:N5" xr:uid="{67A14084-5851-47F3-8F20-63631C28B239}"/>
    <dataValidation imeMode="hiragana" allowBlank="1" showInputMessage="1" showErrorMessage="1" sqref="D8:G8 D10:G11 D15:O15 J6:O7 J10:K11 M10:O11" xr:uid="{7690BD82-A7C6-4363-9C5C-103EF6E63C4D}"/>
  </dataValidations>
  <pageMargins left="0.35433070866141736" right="0.23622047244094491" top="0.62992125984251968" bottom="0" header="0.35433070866141736" footer="0.23622047244094491"/>
  <pageSetup paperSize="9" scale="97" orientation="portrait" r:id="rId1"/>
  <headerFooter alignWithMargins="0">
    <oddHeader xml:space="preserve">&amp;C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2025_人間ドック</vt:lpstr>
      <vt:lpstr>'2025_人間ドック'!Print_Area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松原　万里</dc:creator>
  <cp:lastModifiedBy>松原　万里</cp:lastModifiedBy>
  <dcterms:created xsi:type="dcterms:W3CDTF">2025-03-25T03:11:55Z</dcterms:created>
  <dcterms:modified xsi:type="dcterms:W3CDTF">2025-03-27T06:45:21Z</dcterms:modified>
</cp:coreProperties>
</file>