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runk-cpi02\Users06\matsubara.mr006\Home\Desk\2025年度健診契約更新関係（申込書フォーマット要確認・受診当日持ち物確認）\【修正版】HP掲載用（2025更新分）\"/>
    </mc:Choice>
  </mc:AlternateContent>
  <xr:revisionPtr revIDLastSave="0" documentId="13_ncr:1_{8D806739-8D40-4233-B37E-347F27E980D1}" xr6:coauthVersionLast="47" xr6:coauthVersionMax="47" xr10:uidLastSave="{00000000-0000-0000-0000-000000000000}"/>
  <bookViews>
    <workbookView xWindow="-108" yWindow="-108" windowWidth="23256" windowHeight="12720" xr2:uid="{5C91B521-166A-4C71-BB64-4DC8AF7738F2}"/>
  </bookViews>
  <sheets>
    <sheet name="2025_人間ドック" sheetId="1" r:id="rId1"/>
  </sheets>
  <definedNames>
    <definedName name="_xlnm.Print_Area" localSheetId="0">'2025_人間ドック'!$A$1:$O$64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1" l="1"/>
  <c r="E63" i="1" s="1"/>
  <c r="L42" i="1" l="1"/>
  <c r="L44" i="1" s="1"/>
  <c r="L46" i="1" s="1"/>
</calcChain>
</file>

<file path=xl/sharedStrings.xml><?xml version="1.0" encoding="utf-8"?>
<sst xmlns="http://schemas.openxmlformats.org/spreadsheetml/2006/main" count="147" uniqueCount="103">
  <si>
    <r>
      <t>日本テレビ放送網健康保険組合
人間ドック検査　申込書　</t>
    </r>
    <r>
      <rPr>
        <u/>
        <sz val="10"/>
        <rFont val="ＭＳ Ｐゴシック"/>
        <family val="3"/>
        <charset val="128"/>
      </rPr>
      <t>2025年度</t>
    </r>
    <rPh sb="15" eb="17">
      <t>ニンゲン</t>
    </rPh>
    <rPh sb="20" eb="22">
      <t>ケンサ</t>
    </rPh>
    <rPh sb="23" eb="25">
      <t>モウシコミ</t>
    </rPh>
    <rPh sb="25" eb="26">
      <t>ショ</t>
    </rPh>
    <rPh sb="31" eb="32">
      <t>ネン</t>
    </rPh>
    <rPh sb="32" eb="33">
      <t>ド</t>
    </rPh>
    <phoneticPr fontId="4"/>
  </si>
  <si>
    <t>8401-</t>
    <phoneticPr fontId="4"/>
  </si>
  <si>
    <t>8402-</t>
    <phoneticPr fontId="4"/>
  </si>
  <si>
    <t>8403-</t>
    <phoneticPr fontId="4"/>
  </si>
  <si>
    <t>受診機関名</t>
    <rPh sb="0" eb="2">
      <t>ジュシン</t>
    </rPh>
    <rPh sb="2" eb="4">
      <t>キカン</t>
    </rPh>
    <rPh sb="4" eb="5">
      <t>メイ</t>
    </rPh>
    <phoneticPr fontId="4"/>
  </si>
  <si>
    <t>人間ドック会館クリニック</t>
    <rPh sb="0" eb="2">
      <t>ニンゲン</t>
    </rPh>
    <rPh sb="5" eb="7">
      <t>カイカン</t>
    </rPh>
    <phoneticPr fontId="4"/>
  </si>
  <si>
    <t>200-</t>
    <phoneticPr fontId="4"/>
  </si>
  <si>
    <t>【受診日】　月～土</t>
    <rPh sb="1" eb="3">
      <t>ジュシン</t>
    </rPh>
    <rPh sb="3" eb="4">
      <t>ビ</t>
    </rPh>
    <rPh sb="6" eb="7">
      <t>ゲツ</t>
    </rPh>
    <rPh sb="8" eb="9">
      <t>ド</t>
    </rPh>
    <phoneticPr fontId="4"/>
  </si>
  <si>
    <t>受診者の記号</t>
    <rPh sb="0" eb="3">
      <t>ジュシンシャ</t>
    </rPh>
    <rPh sb="4" eb="6">
      <t>キゴウ</t>
    </rPh>
    <phoneticPr fontId="4"/>
  </si>
  <si>
    <t>番号</t>
    <rPh sb="0" eb="2">
      <t>バンゴウ</t>
    </rPh>
    <phoneticPr fontId="4"/>
  </si>
  <si>
    <t>枝番</t>
    <rPh sb="0" eb="2">
      <t>エダバン</t>
    </rPh>
    <phoneticPr fontId="4"/>
  </si>
  <si>
    <t>受診日</t>
    <rPh sb="0" eb="2">
      <t>ジュシン</t>
    </rPh>
    <rPh sb="2" eb="3">
      <t>ビ</t>
    </rPh>
    <phoneticPr fontId="4"/>
  </si>
  <si>
    <t>年     月     日（    ）</t>
    <rPh sb="0" eb="1">
      <t>ネン</t>
    </rPh>
    <rPh sb="6" eb="7">
      <t>ガツ</t>
    </rPh>
    <rPh sb="12" eb="13">
      <t>ヒ</t>
    </rPh>
    <phoneticPr fontId="4"/>
  </si>
  <si>
    <t xml:space="preserve">      8：30　 9：00    9：30　 10：00 </t>
    <phoneticPr fontId="4"/>
  </si>
  <si>
    <t>8401-</t>
  </si>
  <si>
    <t>　 （胃内視鏡受診の場合）　8：20</t>
    <rPh sb="3" eb="4">
      <t>イ</t>
    </rPh>
    <rPh sb="4" eb="7">
      <t>ナイシキョウ</t>
    </rPh>
    <rPh sb="7" eb="9">
      <t>ジュシン</t>
    </rPh>
    <rPh sb="10" eb="12">
      <t>バアイ</t>
    </rPh>
    <phoneticPr fontId="4"/>
  </si>
  <si>
    <t>ﾌﾘｶﾞﾅ</t>
  </si>
  <si>
    <t>所属名</t>
    <rPh sb="0" eb="2">
      <t>ショゾク</t>
    </rPh>
    <rPh sb="2" eb="3">
      <t>メイ</t>
    </rPh>
    <phoneticPr fontId="4"/>
  </si>
  <si>
    <t>社員名
（被保険者）</t>
    <rPh sb="0" eb="2">
      <t>シャイン</t>
    </rPh>
    <rPh sb="2" eb="3">
      <t>メイ</t>
    </rPh>
    <rPh sb="5" eb="9">
      <t>ヒホケンシャ</t>
    </rPh>
    <phoneticPr fontId="4"/>
  </si>
  <si>
    <t>職場TEL</t>
    <rPh sb="0" eb="2">
      <t>ショクバ</t>
    </rPh>
    <phoneticPr fontId="4"/>
  </si>
  <si>
    <t>続　柄</t>
    <rPh sb="0" eb="1">
      <t>ゾク</t>
    </rPh>
    <rPh sb="2" eb="3">
      <t>エ</t>
    </rPh>
    <phoneticPr fontId="4"/>
  </si>
  <si>
    <t>ﾌﾘｶﾞﾅ</t>
    <phoneticPr fontId="4"/>
  </si>
  <si>
    <t>受診者名</t>
    <rPh sb="0" eb="3">
      <t>ジュシンシャ</t>
    </rPh>
    <rPh sb="3" eb="4">
      <t>メイ</t>
    </rPh>
    <phoneticPr fontId="4"/>
  </si>
  <si>
    <t>性　別</t>
    <rPh sb="0" eb="1">
      <t>セイ</t>
    </rPh>
    <rPh sb="2" eb="3">
      <t>ベツ</t>
    </rPh>
    <phoneticPr fontId="4"/>
  </si>
  <si>
    <t>生年月日</t>
    <rPh sb="0" eb="2">
      <t>セイネン</t>
    </rPh>
    <rPh sb="2" eb="4">
      <t>ガッピ</t>
    </rPh>
    <phoneticPr fontId="4"/>
  </si>
  <si>
    <t>S・H          年　　　月　　　日</t>
    <rPh sb="13" eb="14">
      <t>ネン</t>
    </rPh>
    <rPh sb="17" eb="18">
      <t>ツキ</t>
    </rPh>
    <rPh sb="21" eb="22">
      <t>ヒ</t>
    </rPh>
    <phoneticPr fontId="4"/>
  </si>
  <si>
    <t>歳</t>
    <phoneticPr fontId="4"/>
  </si>
  <si>
    <t>自宅TEL</t>
    <rPh sb="0" eb="2">
      <t>ジタク</t>
    </rPh>
    <phoneticPr fontId="4"/>
  </si>
  <si>
    <t>受診者住所</t>
    <rPh sb="0" eb="3">
      <t>ジュシンシャ</t>
    </rPh>
    <rPh sb="3" eb="5">
      <t>ジュウショ</t>
    </rPh>
    <phoneticPr fontId="4"/>
  </si>
  <si>
    <t>〒</t>
    <phoneticPr fontId="4"/>
  </si>
  <si>
    <t>A</t>
    <phoneticPr fontId="4"/>
  </si>
  <si>
    <t xml:space="preserve"> 人間ドック基本料金</t>
    <rPh sb="1" eb="3">
      <t>ニンゲン</t>
    </rPh>
    <rPh sb="6" eb="8">
      <t>キホン</t>
    </rPh>
    <rPh sb="8" eb="10">
      <t>リョウキン</t>
    </rPh>
    <phoneticPr fontId="4"/>
  </si>
  <si>
    <t>円</t>
    <rPh sb="0" eb="1">
      <t>エン</t>
    </rPh>
    <phoneticPr fontId="4"/>
  </si>
  <si>
    <t>※全て税込表示</t>
    <rPh sb="1" eb="2">
      <t>スベ</t>
    </rPh>
    <rPh sb="3" eb="5">
      <t>ゼイコ</t>
    </rPh>
    <rPh sb="5" eb="7">
      <t>ヒョウジ</t>
    </rPh>
    <phoneticPr fontId="4"/>
  </si>
  <si>
    <r>
      <t xml:space="preserve">【対象オプション検査】  希望する検査に </t>
    </r>
    <r>
      <rPr>
        <b/>
        <sz val="11"/>
        <rFont val="ＭＳ Ｐゴシック"/>
        <family val="3"/>
        <charset val="128"/>
      </rPr>
      <t xml:space="preserve">○ </t>
    </r>
    <r>
      <rPr>
        <sz val="11"/>
        <rFont val="ＭＳ Ｐゴシック"/>
        <family val="3"/>
        <charset val="128"/>
      </rPr>
      <t>を付けてください。</t>
    </r>
    <rPh sb="1" eb="3">
      <t>タイショウ</t>
    </rPh>
    <rPh sb="8" eb="10">
      <t>ケンサ</t>
    </rPh>
    <phoneticPr fontId="4"/>
  </si>
  <si>
    <t>B</t>
    <phoneticPr fontId="4"/>
  </si>
  <si>
    <t>婦人科</t>
    <rPh sb="0" eb="3">
      <t>フジンカ</t>
    </rPh>
    <phoneticPr fontId="4"/>
  </si>
  <si>
    <t xml:space="preserve"> 婦人科基本 ※1</t>
    <rPh sb="1" eb="4">
      <t>フジンカ</t>
    </rPh>
    <rPh sb="4" eb="6">
      <t>キホン</t>
    </rPh>
    <phoneticPr fontId="4"/>
  </si>
  <si>
    <t>※１　婦人科基本検査・・・内診・子宮頸部細胞診</t>
    <rPh sb="3" eb="6">
      <t>フジンカ</t>
    </rPh>
    <rPh sb="6" eb="8">
      <t>キホン</t>
    </rPh>
    <rPh sb="8" eb="10">
      <t>ケンサ</t>
    </rPh>
    <phoneticPr fontId="4"/>
  </si>
  <si>
    <t xml:space="preserve"> 婦人科基本 ※2</t>
    <rPh sb="1" eb="4">
      <t>フジンカ</t>
    </rPh>
    <rPh sb="4" eb="6">
      <t>キホン</t>
    </rPh>
    <phoneticPr fontId="4"/>
  </si>
  <si>
    <t>※2　婦人科基本検査・・・内診・子宮頸部細胞診</t>
    <rPh sb="3" eb="6">
      <t>フジンカ</t>
    </rPh>
    <rPh sb="6" eb="8">
      <t>キホン</t>
    </rPh>
    <rPh sb="8" eb="10">
      <t>ケンサ</t>
    </rPh>
    <phoneticPr fontId="4"/>
  </si>
  <si>
    <t xml:space="preserve"> 婦人科基本 ※3</t>
    <rPh sb="1" eb="4">
      <t>フジンカ</t>
    </rPh>
    <rPh sb="4" eb="6">
      <t>キホン</t>
    </rPh>
    <phoneticPr fontId="4"/>
  </si>
  <si>
    <t xml:space="preserve">                                     ・子宮超音波検査</t>
    <phoneticPr fontId="4"/>
  </si>
  <si>
    <t xml:space="preserve"> 子宮超音波検査</t>
    <rPh sb="1" eb="3">
      <t>シキュウ</t>
    </rPh>
    <rPh sb="3" eb="6">
      <t>チョウオンパ</t>
    </rPh>
    <rPh sb="6" eb="8">
      <t>ケンサ</t>
    </rPh>
    <phoneticPr fontId="4"/>
  </si>
  <si>
    <t>※3　婦人科基本検査・・・内診・子宮頸部細胞診・ＨＰＶ検査</t>
    <rPh sb="3" eb="6">
      <t>フジンカ</t>
    </rPh>
    <rPh sb="6" eb="8">
      <t>キホン</t>
    </rPh>
    <rPh sb="8" eb="10">
      <t>ケンサ</t>
    </rPh>
    <rPh sb="27" eb="29">
      <t>ケンサ</t>
    </rPh>
    <phoneticPr fontId="4"/>
  </si>
  <si>
    <t xml:space="preserve"> 乳房セット※4</t>
    <rPh sb="1" eb="3">
      <t>ニュウボウ</t>
    </rPh>
    <phoneticPr fontId="4"/>
  </si>
  <si>
    <t>※4　乳房セット・・・マンモグラフィ・乳腺超音波</t>
    <rPh sb="3" eb="5">
      <t>ニュウボウ</t>
    </rPh>
    <rPh sb="19" eb="21">
      <t>ニュウセン</t>
    </rPh>
    <rPh sb="21" eb="24">
      <t>チョウオンパ</t>
    </rPh>
    <phoneticPr fontId="4"/>
  </si>
  <si>
    <t xml:space="preserve"> マンモグラフィ</t>
    <phoneticPr fontId="4"/>
  </si>
  <si>
    <t>※5 【男性4種】・・・CEA・AFP・CA19-9・PSA</t>
    <phoneticPr fontId="4"/>
  </si>
  <si>
    <t xml:space="preserve"> 乳房超音波</t>
    <rPh sb="1" eb="2">
      <t>ニュウ</t>
    </rPh>
    <rPh sb="2" eb="3">
      <t>ボウ</t>
    </rPh>
    <rPh sb="3" eb="6">
      <t>チョウオンパ</t>
    </rPh>
    <phoneticPr fontId="4"/>
  </si>
  <si>
    <t>※6 【女性4種】・・・CEA・AFP・CA19-9・CA125</t>
    <rPh sb="4" eb="6">
      <t>ジョセイ</t>
    </rPh>
    <phoneticPr fontId="4"/>
  </si>
  <si>
    <t xml:space="preserve"> クラジミア</t>
    <phoneticPr fontId="4"/>
  </si>
  <si>
    <r>
      <t xml:space="preserve"> 胃内視鏡検査
</t>
    </r>
    <r>
      <rPr>
        <sz val="8"/>
        <rFont val="ＭＳ Ｐゴシック"/>
        <family val="3"/>
        <charset val="128"/>
      </rPr>
      <t xml:space="preserve">  (X線検査からの変更料)</t>
    </r>
    <rPh sb="1" eb="2">
      <t>イ</t>
    </rPh>
    <rPh sb="2" eb="5">
      <t>ナイシキョウ</t>
    </rPh>
    <rPh sb="5" eb="7">
      <t>ケンサ</t>
    </rPh>
    <rPh sb="12" eb="13">
      <t>セン</t>
    </rPh>
    <rPh sb="13" eb="15">
      <t>ケンサ</t>
    </rPh>
    <rPh sb="18" eb="20">
      <t>ヘンコウ</t>
    </rPh>
    <rPh sb="20" eb="21">
      <t>リョウ</t>
    </rPh>
    <phoneticPr fontId="4"/>
  </si>
  <si>
    <t>経口（火・水・木・金のみ）</t>
    <rPh sb="0" eb="2">
      <t>ケイコウ</t>
    </rPh>
    <rPh sb="3" eb="4">
      <t>ヒ</t>
    </rPh>
    <rPh sb="5" eb="6">
      <t>ミズ</t>
    </rPh>
    <rPh sb="7" eb="8">
      <t>モク</t>
    </rPh>
    <rPh sb="9" eb="10">
      <t>キン</t>
    </rPh>
    <phoneticPr fontId="4"/>
  </si>
  <si>
    <t>・受診日当日の、現地での追加検査は全額自己負担</t>
    <rPh sb="1" eb="4">
      <t>ジュシンビ</t>
    </rPh>
    <rPh sb="4" eb="6">
      <t>トウジツ</t>
    </rPh>
    <rPh sb="8" eb="10">
      <t>ゲンチ</t>
    </rPh>
    <rPh sb="12" eb="14">
      <t>ツイカ</t>
    </rPh>
    <rPh sb="14" eb="16">
      <t>ケンサ</t>
    </rPh>
    <rPh sb="17" eb="19">
      <t>ゼンガク</t>
    </rPh>
    <rPh sb="19" eb="21">
      <t>ジコ</t>
    </rPh>
    <rPh sb="21" eb="23">
      <t>フタン</t>
    </rPh>
    <phoneticPr fontId="4"/>
  </si>
  <si>
    <t>経鼻（火・水・木・金のみ）</t>
    <rPh sb="0" eb="2">
      <t>ケイビ</t>
    </rPh>
    <rPh sb="3" eb="4">
      <t>ヒ</t>
    </rPh>
    <rPh sb="9" eb="10">
      <t>キン</t>
    </rPh>
    <phoneticPr fontId="4"/>
  </si>
  <si>
    <t xml:space="preserve">  となります。</t>
  </si>
  <si>
    <t xml:space="preserve"> 頭部MR検査（MRI・MRA)</t>
    <rPh sb="1" eb="3">
      <t>トウブ</t>
    </rPh>
    <phoneticPr fontId="4"/>
  </si>
  <si>
    <t>・受診日等の変更をされた場合、事前に健康保険組合</t>
    <rPh sb="1" eb="3">
      <t>ジュシン</t>
    </rPh>
    <rPh sb="3" eb="4">
      <t>ビ</t>
    </rPh>
    <rPh sb="4" eb="5">
      <t>ナド</t>
    </rPh>
    <rPh sb="6" eb="8">
      <t>ヘンコウ</t>
    </rPh>
    <rPh sb="12" eb="14">
      <t>バアイ</t>
    </rPh>
    <rPh sb="15" eb="17">
      <t>ジゼン</t>
    </rPh>
    <rPh sb="18" eb="20">
      <t>ケンコウ</t>
    </rPh>
    <rPh sb="20" eb="22">
      <t>ホケン</t>
    </rPh>
    <rPh sb="22" eb="24">
      <t>クミアイ</t>
    </rPh>
    <phoneticPr fontId="4"/>
  </si>
  <si>
    <t xml:space="preserve"> 頸動脈超音波検査</t>
    <rPh sb="1" eb="4">
      <t>ケイドウミャク</t>
    </rPh>
    <rPh sb="4" eb="7">
      <t>チョウオンパ</t>
    </rPh>
    <rPh sb="7" eb="9">
      <t>ケンサ</t>
    </rPh>
    <phoneticPr fontId="4"/>
  </si>
  <si>
    <t>　までご連絡ください。</t>
    <phoneticPr fontId="4"/>
  </si>
  <si>
    <t xml:space="preserve"> 胸部CT検査　</t>
    <rPh sb="1" eb="3">
      <t>キョウブ</t>
    </rPh>
    <rPh sb="5" eb="7">
      <t>ケンサ</t>
    </rPh>
    <phoneticPr fontId="4"/>
  </si>
  <si>
    <t xml:space="preserve"> 喀痰細胞診</t>
    <phoneticPr fontId="4"/>
  </si>
  <si>
    <t>注）健診費用（A:ドック料金＋B:オプション検査料金）が</t>
    <rPh sb="0" eb="1">
      <t>チュウ</t>
    </rPh>
    <rPh sb="2" eb="4">
      <t>ケンシン</t>
    </rPh>
    <rPh sb="4" eb="6">
      <t>ヒヨウ</t>
    </rPh>
    <rPh sb="12" eb="14">
      <t>リョウキン</t>
    </rPh>
    <rPh sb="22" eb="24">
      <t>ケンサ</t>
    </rPh>
    <rPh sb="24" eb="26">
      <t>リョウキン</t>
    </rPh>
    <phoneticPr fontId="4"/>
  </si>
  <si>
    <t xml:space="preserve"> ピロリ菌抗体検査</t>
    <rPh sb="4" eb="5">
      <t>キン</t>
    </rPh>
    <rPh sb="5" eb="7">
      <t>コウタイ</t>
    </rPh>
    <rPh sb="7" eb="9">
      <t>ケンサ</t>
    </rPh>
    <phoneticPr fontId="4"/>
  </si>
  <si>
    <t xml:space="preserve"> 6万円を超える額は自己負担追加額となります。</t>
    <rPh sb="14" eb="16">
      <t>ツイカ</t>
    </rPh>
    <rPh sb="16" eb="17">
      <t>ガク</t>
    </rPh>
    <phoneticPr fontId="4"/>
  </si>
  <si>
    <t xml:space="preserve"> ペプシノゲン</t>
    <phoneticPr fontId="4"/>
  </si>
  <si>
    <t xml:space="preserve"> 胃がんリスクＡＢＣ検査</t>
    <phoneticPr fontId="4"/>
  </si>
  <si>
    <t>自己負担 基本額</t>
    <rPh sb="0" eb="2">
      <t>ジコ</t>
    </rPh>
    <rPh sb="2" eb="4">
      <t>フタン</t>
    </rPh>
    <rPh sb="5" eb="7">
      <t>キホン</t>
    </rPh>
    <rPh sb="7" eb="8">
      <t>ガク</t>
    </rPh>
    <phoneticPr fontId="4"/>
  </si>
  <si>
    <t xml:space="preserve"> 内臓脂肪CT検査</t>
    <rPh sb="1" eb="3">
      <t>ナイゾウ</t>
    </rPh>
    <rPh sb="3" eb="5">
      <t>シボウ</t>
    </rPh>
    <rPh sb="7" eb="9">
      <t>ケンサ</t>
    </rPh>
    <phoneticPr fontId="4"/>
  </si>
  <si>
    <t xml:space="preserve"> アディポネクチン</t>
    <phoneticPr fontId="4"/>
  </si>
  <si>
    <r>
      <t xml:space="preserve">自己負担 追加額 
</t>
    </r>
    <r>
      <rPr>
        <b/>
        <sz val="10"/>
        <rFont val="ＭＳ Ｐゴシック"/>
        <family val="3"/>
        <charset val="128"/>
      </rPr>
      <t>【　（A＋Ｂ）－6万円　】</t>
    </r>
    <rPh sb="0" eb="2">
      <t>ジコ</t>
    </rPh>
    <rPh sb="2" eb="4">
      <t>フタン</t>
    </rPh>
    <rPh sb="5" eb="7">
      <t>ツイカ</t>
    </rPh>
    <rPh sb="7" eb="8">
      <t>ガク</t>
    </rPh>
    <rPh sb="19" eb="21">
      <t>マンエン</t>
    </rPh>
    <phoneticPr fontId="4"/>
  </si>
  <si>
    <t xml:space="preserve"> 骨密度精密検査</t>
    <phoneticPr fontId="4"/>
  </si>
  <si>
    <t xml:space="preserve"> B型肝炎検査（HBｓ抗体）</t>
    <rPh sb="3" eb="5">
      <t>カンエン</t>
    </rPh>
    <rPh sb="5" eb="7">
      <t>ケンサ</t>
    </rPh>
    <phoneticPr fontId="4"/>
  </si>
  <si>
    <t>自己負担 総額</t>
    <rPh sb="0" eb="2">
      <t>ジコ</t>
    </rPh>
    <rPh sb="2" eb="4">
      <t>フタン</t>
    </rPh>
    <rPh sb="5" eb="6">
      <t>ソウ</t>
    </rPh>
    <rPh sb="6" eb="7">
      <t>ガク</t>
    </rPh>
    <phoneticPr fontId="4"/>
  </si>
  <si>
    <t xml:space="preserve"> 甲状腺血液検査（TSH・FT3・FT4）</t>
    <rPh sb="1" eb="4">
      <t>コウジョウセン</t>
    </rPh>
    <rPh sb="4" eb="6">
      <t>ケツエキ</t>
    </rPh>
    <rPh sb="6" eb="8">
      <t>ケンサ</t>
    </rPh>
    <phoneticPr fontId="4"/>
  </si>
  <si>
    <t xml:space="preserve"> 甲状腺超音波</t>
    <rPh sb="1" eb="4">
      <t>コウジョウセン</t>
    </rPh>
    <rPh sb="4" eb="7">
      <t>チョウオンパ</t>
    </rPh>
    <phoneticPr fontId="4"/>
  </si>
  <si>
    <t>健保負担額　　　　　　　　　（最大54,500円）</t>
    <rPh sb="0" eb="2">
      <t>ケンポ</t>
    </rPh>
    <rPh sb="2" eb="4">
      <t>フタン</t>
    </rPh>
    <rPh sb="4" eb="5">
      <t>ガク</t>
    </rPh>
    <phoneticPr fontId="4"/>
  </si>
  <si>
    <t xml:space="preserve"> 女性更年期障害検査</t>
    <rPh sb="1" eb="3">
      <t>ジョセイ</t>
    </rPh>
    <rPh sb="3" eb="6">
      <t>コウネンキ</t>
    </rPh>
    <rPh sb="6" eb="8">
      <t>ショウガイ</t>
    </rPh>
    <rPh sb="8" eb="10">
      <t>ケンサ</t>
    </rPh>
    <phoneticPr fontId="4"/>
  </si>
  <si>
    <t xml:space="preserve"> 男性更年期障害検査</t>
    <rPh sb="1" eb="3">
      <t>ダンセイ</t>
    </rPh>
    <rPh sb="3" eb="6">
      <t>コウネンキ</t>
    </rPh>
    <rPh sb="6" eb="8">
      <t>ショウガイ</t>
    </rPh>
    <rPh sb="8" eb="10">
      <t>ケンサ</t>
    </rPh>
    <phoneticPr fontId="4"/>
  </si>
  <si>
    <t>腫瘍　　　　　　　ﾏｰｶｰ</t>
    <rPh sb="0" eb="2">
      <t>シュヨウ</t>
    </rPh>
    <phoneticPr fontId="4"/>
  </si>
  <si>
    <t>CEA　（胃がん、大腸がん）</t>
    <rPh sb="5" eb="6">
      <t>イ</t>
    </rPh>
    <rPh sb="9" eb="11">
      <t>ダイチョウ</t>
    </rPh>
    <phoneticPr fontId="4"/>
  </si>
  <si>
    <r>
      <rPr>
        <b/>
        <sz val="10"/>
        <rFont val="ＭＳ Ｐゴシック"/>
        <family val="3"/>
        <charset val="128"/>
      </rPr>
      <t>特定健診　対象の有無</t>
    </r>
    <r>
      <rPr>
        <b/>
        <sz val="9"/>
        <rFont val="ＭＳ Ｐゴシック"/>
        <family val="3"/>
        <charset val="128"/>
      </rPr>
      <t xml:space="preserve">  ※事務局記入欄</t>
    </r>
    <rPh sb="0" eb="2">
      <t>トクテイ</t>
    </rPh>
    <rPh sb="2" eb="4">
      <t>ケンシン</t>
    </rPh>
    <rPh sb="5" eb="7">
      <t>タイショウ</t>
    </rPh>
    <rPh sb="8" eb="10">
      <t>ウム</t>
    </rPh>
    <rPh sb="13" eb="15">
      <t>ジム</t>
    </rPh>
    <rPh sb="15" eb="16">
      <t>キョク</t>
    </rPh>
    <rPh sb="16" eb="18">
      <t>キニュウ</t>
    </rPh>
    <rPh sb="18" eb="19">
      <t>ラン</t>
    </rPh>
    <phoneticPr fontId="4"/>
  </si>
  <si>
    <t>CA19-9　（すい臓がん）</t>
    <rPh sb="10" eb="11">
      <t>ゾウ</t>
    </rPh>
    <phoneticPr fontId="4"/>
  </si>
  <si>
    <t>対象　　　　・　　　対象外</t>
    <rPh sb="0" eb="2">
      <t>タイショウ</t>
    </rPh>
    <rPh sb="10" eb="13">
      <t>タイショウガイ</t>
    </rPh>
    <phoneticPr fontId="4"/>
  </si>
  <si>
    <t>CA125　（卵巣・子宮がん）</t>
    <rPh sb="7" eb="9">
      <t>ランソウ</t>
    </rPh>
    <rPh sb="10" eb="12">
      <t>シキュウ</t>
    </rPh>
    <phoneticPr fontId="4"/>
  </si>
  <si>
    <t>CA15-3　（乳がん）：女性</t>
    <rPh sb="8" eb="9">
      <t>ニュウ</t>
    </rPh>
    <rPh sb="13" eb="15">
      <t>ジョセイ</t>
    </rPh>
    <phoneticPr fontId="4"/>
  </si>
  <si>
    <t>PSA（前立腺）：男性</t>
    <phoneticPr fontId="4"/>
  </si>
  <si>
    <t>日本テレビ放送網健康保険組合</t>
    <phoneticPr fontId="4"/>
  </si>
  <si>
    <t>AFP （肝臓がん）</t>
    <rPh sb="5" eb="7">
      <t>カンゾウ</t>
    </rPh>
    <phoneticPr fontId="4"/>
  </si>
  <si>
    <t>〒105-7444 東京都港区東新橋一丁目６－１</t>
    <rPh sb="10" eb="12">
      <t>トウキョウ</t>
    </rPh>
    <rPh sb="12" eb="13">
      <t>ト</t>
    </rPh>
    <rPh sb="13" eb="14">
      <t>ミナト</t>
    </rPh>
    <rPh sb="14" eb="15">
      <t>ク</t>
    </rPh>
    <rPh sb="15" eb="16">
      <t>ヒガシ</t>
    </rPh>
    <rPh sb="16" eb="18">
      <t>シンバシ</t>
    </rPh>
    <rPh sb="18" eb="21">
      <t>１チョウメ</t>
    </rPh>
    <phoneticPr fontId="4"/>
  </si>
  <si>
    <t>PIVKA（肝臓がん）</t>
    <phoneticPr fontId="4"/>
  </si>
  <si>
    <t xml:space="preserve">TEL：03-6215-4030    </t>
    <phoneticPr fontId="4"/>
  </si>
  <si>
    <t>FAX：03-6215-4031</t>
    <phoneticPr fontId="4"/>
  </si>
  <si>
    <t>シフラ（肺癌）</t>
    <rPh sb="4" eb="5">
      <t>ハイ</t>
    </rPh>
    <rPh sb="5" eb="6">
      <t>ガン</t>
    </rPh>
    <phoneticPr fontId="4"/>
  </si>
  <si>
    <t>MAIL：kenpo@ntv.co.jp</t>
    <phoneticPr fontId="4"/>
  </si>
  <si>
    <t>男性セット4種※5</t>
    <rPh sb="0" eb="2">
      <t>ダンセイ</t>
    </rPh>
    <rPh sb="6" eb="7">
      <t>シュ</t>
    </rPh>
    <phoneticPr fontId="4"/>
  </si>
  <si>
    <t>女性セット4種※6</t>
    <rPh sb="0" eb="2">
      <t>ジョセイ</t>
    </rPh>
    <rPh sb="6" eb="7">
      <t>シュ</t>
    </rPh>
    <phoneticPr fontId="4"/>
  </si>
  <si>
    <t xml:space="preserve"> ＣＡＶＩ（動脈硬化）</t>
    <rPh sb="6" eb="8">
      <t>ドウミャク</t>
    </rPh>
    <rPh sb="8" eb="10">
      <t>コウカ</t>
    </rPh>
    <phoneticPr fontId="4"/>
  </si>
  <si>
    <t xml:space="preserve"> Ｌｏｘ－ｉｎｄｅｘ検査</t>
    <phoneticPr fontId="4"/>
  </si>
  <si>
    <t>オプション検査合計</t>
    <rPh sb="5" eb="7">
      <t>ケンサ</t>
    </rPh>
    <rPh sb="7" eb="9">
      <t>ゴウケイ</t>
    </rPh>
    <phoneticPr fontId="4"/>
  </si>
  <si>
    <t>A  +  B   =</t>
    <phoneticPr fontId="4"/>
  </si>
  <si>
    <t xml:space="preserve"> NT-ProBNP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</si>
</sst>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1"/>
      <name val="ＭＳ Ｐゴシック"/>
      <family val="3"/>
      <charset val="128"/>
    </font>
    <font>
      <sz val="11"/>
      <name val="ＭＳ Ｐゴシック"/>
      <family val="3"/>
      <charset val="128"/>
    </font>
    <font>
      <sz val="18"/>
      <name val="ＭＳ Ｐゴシック"/>
      <family val="3"/>
      <charset val="128"/>
    </font>
    <font>
      <u/>
      <sz val="10"/>
      <name val="ＭＳ Ｐゴシック"/>
      <family val="3"/>
      <charset val="128"/>
    </font>
    <font>
      <sz val="6"/>
      <name val="ＭＳ Ｐゴシック"/>
      <family val="3"/>
      <charset val="128"/>
    </font>
    <font>
      <sz val="11"/>
      <color theme="0" tint="-0.34998626667073579"/>
      <name val="ＭＳ Ｐ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u/>
      <sz val="10"/>
      <name val="ＭＳ Ｐゴシック"/>
      <family val="3"/>
      <charset val="128"/>
    </font>
    <font>
      <b/>
      <sz val="12"/>
      <name val="ＭＳ Ｐ明朝"/>
      <family val="1"/>
      <charset val="128"/>
    </font>
    <font>
      <sz val="11"/>
      <name val="ＭＳ Ｐ明朝"/>
      <family val="1"/>
      <charset val="128"/>
    </font>
  </fonts>
  <fills count="4">
    <fill>
      <patternFill patternType="none"/>
    </fill>
    <fill>
      <patternFill patternType="gray125"/>
    </fill>
    <fill>
      <patternFill patternType="solid">
        <fgColor theme="0"/>
        <bgColor indexed="64"/>
      </patternFill>
    </fill>
    <fill>
      <patternFill patternType="gray0625"/>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5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6" fillId="0" borderId="0" xfId="0" applyFont="1" applyAlignment="1">
      <alignment horizontal="center" vertical="center"/>
    </xf>
    <xf numFmtId="0" fontId="8" fillId="0" borderId="0" xfId="0" applyFont="1" applyAlignment="1"/>
    <xf numFmtId="0" fontId="0" fillId="0" borderId="0" xfId="0" applyAlignment="1">
      <alignment wrapText="1"/>
    </xf>
    <xf numFmtId="0" fontId="10" fillId="0" borderId="0" xfId="0" applyFont="1" applyAlignment="1">
      <alignment horizontal="center"/>
    </xf>
    <xf numFmtId="0" fontId="0" fillId="0" borderId="0" xfId="0" applyAlignment="1">
      <alignment horizontal="right" vertical="center"/>
    </xf>
    <xf numFmtId="0" fontId="0" fillId="0" borderId="0" xfId="0" applyAlignment="1"/>
    <xf numFmtId="0" fontId="0" fillId="0" borderId="0" xfId="0" applyAlignment="1">
      <alignment vertical="center" wrapText="1"/>
    </xf>
    <xf numFmtId="0" fontId="14" fillId="0" borderId="0" xfId="0" applyFont="1">
      <alignment vertical="center"/>
    </xf>
    <xf numFmtId="0" fontId="0" fillId="0" borderId="0" xfId="0" applyAlignment="1">
      <alignment vertical="center" shrinkToFit="1"/>
    </xf>
    <xf numFmtId="0" fontId="15" fillId="0" borderId="0" xfId="0" applyFont="1" applyAlignment="1">
      <alignment vertical="center" shrinkToFit="1"/>
    </xf>
    <xf numFmtId="0" fontId="0" fillId="0" borderId="0" xfId="0" applyAlignment="1">
      <alignment horizontal="center" vertical="center" wrapText="1"/>
    </xf>
    <xf numFmtId="0" fontId="7" fillId="0" borderId="0" xfId="0" applyFont="1" applyAlignment="1">
      <alignment horizontal="left" vertical="center"/>
    </xf>
    <xf numFmtId="0" fontId="11" fillId="0" borderId="0" xfId="0" applyFont="1" applyAlignment="1">
      <alignment horizontal="center" vertical="center"/>
    </xf>
    <xf numFmtId="0" fontId="15" fillId="0" borderId="0" xfId="0" applyFont="1">
      <alignment vertical="center"/>
    </xf>
    <xf numFmtId="0" fontId="10"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15" fillId="0" borderId="0" xfId="0" applyFont="1" applyAlignment="1">
      <alignment horizontal="center" vertical="center"/>
    </xf>
    <xf numFmtId="0" fontId="15" fillId="0" borderId="7" xfId="0" applyFont="1" applyBorder="1" applyAlignment="1">
      <alignment horizontal="center" vertical="center" shrinkToFit="1"/>
    </xf>
    <xf numFmtId="0" fontId="11" fillId="0" borderId="7" xfId="0" applyFont="1" applyBorder="1" applyAlignment="1">
      <alignment horizontal="left" vertical="center"/>
    </xf>
    <xf numFmtId="0" fontId="7" fillId="0" borderId="0" xfId="0" applyFont="1" applyAlignment="1">
      <alignment horizontal="center" vertical="center"/>
    </xf>
    <xf numFmtId="0" fontId="7" fillId="0" borderId="8" xfId="0" applyFont="1" applyBorder="1" applyAlignment="1">
      <alignment horizontal="left" vertical="center"/>
    </xf>
    <xf numFmtId="38" fontId="11" fillId="2" borderId="11" xfId="1" applyFont="1" applyFill="1" applyBorder="1">
      <alignment vertical="center"/>
    </xf>
    <xf numFmtId="0" fontId="7" fillId="0" borderId="13" xfId="0" applyFont="1" applyBorder="1" applyAlignment="1">
      <alignment horizontal="center" vertical="center"/>
    </xf>
    <xf numFmtId="0" fontId="16" fillId="0" borderId="0" xfId="0" applyFont="1">
      <alignment vertical="center"/>
    </xf>
    <xf numFmtId="0" fontId="13" fillId="0" borderId="0" xfId="0" applyFont="1">
      <alignment vertical="center"/>
    </xf>
    <xf numFmtId="0" fontId="0" fillId="0" borderId="13" xfId="0" applyBorder="1" applyAlignment="1">
      <alignment horizontal="center" vertical="center"/>
    </xf>
    <xf numFmtId="0" fontId="0" fillId="0" borderId="15" xfId="0" applyBorder="1">
      <alignment vertical="center"/>
    </xf>
    <xf numFmtId="0" fontId="13" fillId="0" borderId="0" xfId="0" applyFont="1" applyAlignment="1">
      <alignment horizontal="left" vertical="center"/>
    </xf>
    <xf numFmtId="3" fontId="0" fillId="2" borderId="11" xfId="0" applyNumberFormat="1" applyFill="1" applyBorder="1" applyAlignment="1">
      <alignment horizontal="right" vertical="center"/>
    </xf>
    <xf numFmtId="0" fontId="16" fillId="2" borderId="13" xfId="0" applyFont="1" applyFill="1" applyBorder="1" applyAlignment="1">
      <alignment horizontal="left" vertical="center" shrinkToFit="1"/>
    </xf>
    <xf numFmtId="3" fontId="0" fillId="2" borderId="12" xfId="0" applyNumberFormat="1" applyFill="1" applyBorder="1" applyAlignment="1">
      <alignment horizontal="right" vertical="center"/>
    </xf>
    <xf numFmtId="3" fontId="0" fillId="0" borderId="12" xfId="0" applyNumberFormat="1" applyBorder="1" applyAlignment="1">
      <alignment horizontal="right" vertical="center"/>
    </xf>
    <xf numFmtId="0" fontId="18" fillId="0" borderId="0" xfId="0" applyFont="1">
      <alignment vertical="center"/>
    </xf>
    <xf numFmtId="0" fontId="16" fillId="0" borderId="0" xfId="0" applyFont="1" applyAlignment="1">
      <alignment horizontal="left" vertical="center"/>
    </xf>
    <xf numFmtId="0" fontId="13" fillId="0" borderId="0" xfId="0" applyFont="1" applyAlignment="1"/>
    <xf numFmtId="0" fontId="7" fillId="0" borderId="13" xfId="0" applyFont="1" applyBorder="1">
      <alignment vertical="center"/>
    </xf>
    <xf numFmtId="0" fontId="19" fillId="0" borderId="0" xfId="0" applyFont="1">
      <alignment vertical="center"/>
    </xf>
    <xf numFmtId="0" fontId="20" fillId="0" borderId="0" xfId="0" applyFont="1" applyAlignment="1"/>
    <xf numFmtId="0" fontId="20" fillId="0" borderId="0" xfId="0" applyFont="1" applyAlignment="1">
      <alignment horizontal="center"/>
    </xf>
    <xf numFmtId="3" fontId="0" fillId="2" borderId="11" xfId="0" applyNumberFormat="1" applyFont="1" applyFill="1" applyBorder="1" applyAlignment="1">
      <alignment horizontal="right" vertical="center"/>
    </xf>
    <xf numFmtId="3" fontId="0" fillId="2" borderId="12" xfId="0" applyNumberFormat="1" applyFont="1" applyFill="1" applyBorder="1" applyAlignment="1">
      <alignment horizontal="right" vertical="center"/>
    </xf>
    <xf numFmtId="3" fontId="0" fillId="0" borderId="12" xfId="0" applyNumberFormat="1" applyFont="1" applyBorder="1" applyAlignment="1">
      <alignment horizontal="right" vertical="center"/>
    </xf>
    <xf numFmtId="0" fontId="11" fillId="0" borderId="8" xfId="0" applyFont="1" applyBorder="1" applyAlignment="1">
      <alignment horizontal="right" vertical="center"/>
    </xf>
    <xf numFmtId="0" fontId="11" fillId="0" borderId="0" xfId="0" applyFont="1" applyAlignment="1">
      <alignment horizontal="right" vertical="center"/>
    </xf>
    <xf numFmtId="38" fontId="11" fillId="0" borderId="8" xfId="0" applyNumberFormat="1" applyFont="1" applyBorder="1" applyAlignment="1">
      <alignment horizontal="right" vertical="center"/>
    </xf>
    <xf numFmtId="38" fontId="11" fillId="0" borderId="7" xfId="0" applyNumberFormat="1" applyFont="1" applyBorder="1" applyAlignment="1">
      <alignment horizontal="right" vertical="center"/>
    </xf>
    <xf numFmtId="0" fontId="7" fillId="0" borderId="8" xfId="0" applyFont="1" applyBorder="1" applyAlignment="1">
      <alignment horizontal="right" vertical="center"/>
    </xf>
    <xf numFmtId="0" fontId="7" fillId="0" borderId="7" xfId="0" applyFont="1" applyBorder="1" applyAlignment="1">
      <alignment horizontal="right" vertical="center"/>
    </xf>
    <xf numFmtId="0" fontId="13" fillId="2" borderId="12" xfId="0" applyFont="1" applyFill="1" applyBorder="1" applyAlignment="1">
      <alignment horizontal="left" vertical="center" shrinkToFit="1"/>
    </xf>
    <xf numFmtId="0" fontId="13" fillId="2" borderId="13" xfId="0" applyFont="1" applyFill="1" applyBorder="1" applyAlignment="1">
      <alignment horizontal="left" vertical="center" shrinkToFit="1"/>
    </xf>
    <xf numFmtId="0" fontId="13" fillId="0" borderId="12"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3" xfId="0" applyFont="1" applyBorder="1" applyAlignment="1">
      <alignment horizontal="left" vertical="center" shrinkToFit="1"/>
    </xf>
    <xf numFmtId="0" fontId="7" fillId="0" borderId="12" xfId="0" applyFont="1" applyBorder="1" applyAlignment="1">
      <alignment horizontal="right" vertical="center"/>
    </xf>
    <xf numFmtId="0" fontId="7" fillId="0" borderId="11" xfId="0" applyFont="1" applyBorder="1" applyAlignment="1">
      <alignment horizontal="right" vertical="center"/>
    </xf>
    <xf numFmtId="0" fontId="7" fillId="0" borderId="13" xfId="0" applyFont="1" applyBorder="1" applyAlignment="1">
      <alignment horizontal="right" vertical="center"/>
    </xf>
    <xf numFmtId="3" fontId="11" fillId="0" borderId="12" xfId="0" applyNumberFormat="1" applyFont="1" applyBorder="1" applyAlignment="1">
      <alignment horizontal="right" vertical="center"/>
    </xf>
    <xf numFmtId="3" fontId="11" fillId="0" borderId="11" xfId="0" applyNumberFormat="1" applyFont="1" applyBorder="1" applyAlignment="1">
      <alignment horizontal="right" vertical="center"/>
    </xf>
    <xf numFmtId="0" fontId="13" fillId="0" borderId="0" xfId="0" applyFont="1" applyAlignment="1">
      <alignment horizontal="left"/>
    </xf>
    <xf numFmtId="0" fontId="13" fillId="0" borderId="11" xfId="0" applyFont="1" applyBorder="1" applyAlignment="1">
      <alignment vertical="center" shrinkToFit="1"/>
    </xf>
    <xf numFmtId="0" fontId="0" fillId="0" borderId="13" xfId="0" applyBorder="1" applyAlignment="1">
      <alignment vertical="center" shrinkToFit="1"/>
    </xf>
    <xf numFmtId="0" fontId="13" fillId="0" borderId="0" xfId="0" applyFont="1" applyAlignment="1">
      <alignment horizontal="left" vertical="center"/>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3" xfId="0" applyFont="1" applyFill="1" applyBorder="1" applyAlignment="1">
      <alignment horizontal="center" vertical="center" wrapText="1"/>
    </xf>
    <xf numFmtId="6" fontId="0" fillId="0" borderId="10" xfId="2" applyFont="1" applyBorder="1" applyAlignment="1">
      <alignment horizontal="center" vertical="center"/>
    </xf>
    <xf numFmtId="0" fontId="14" fillId="0" borderId="0" xfId="0" applyFont="1" applyAlignment="1">
      <alignment horizontal="left" vertical="center"/>
    </xf>
    <xf numFmtId="0" fontId="13" fillId="2" borderId="11" xfId="0" applyFont="1" applyFill="1" applyBorder="1" applyAlignment="1">
      <alignment horizontal="left" vertical="center" shrinkToFit="1"/>
    </xf>
    <xf numFmtId="0" fontId="0" fillId="0" borderId="26" xfId="0" applyBorder="1" applyAlignment="1">
      <alignment horizontal="center" vertical="center" wrapText="1"/>
    </xf>
    <xf numFmtId="0" fontId="0" fillId="0" borderId="0" xfId="0" applyAlignment="1">
      <alignment horizontal="center" vertical="center" wrapText="1"/>
    </xf>
    <xf numFmtId="3" fontId="0" fillId="0" borderId="26" xfId="0" applyNumberFormat="1" applyBorder="1" applyAlignment="1">
      <alignment horizontal="right" vertical="center"/>
    </xf>
    <xf numFmtId="3" fontId="0" fillId="0" borderId="0" xfId="0" applyNumberFormat="1" applyAlignment="1">
      <alignment horizontal="right" vertical="center"/>
    </xf>
    <xf numFmtId="0" fontId="0" fillId="0" borderId="26" xfId="0" applyBorder="1" applyAlignment="1">
      <alignment horizontal="center" vertical="center"/>
    </xf>
    <xf numFmtId="0" fontId="0" fillId="0" borderId="0" xfId="0" applyAlignment="1">
      <alignment horizontal="center" vertical="center"/>
    </xf>
    <xf numFmtId="0" fontId="7" fillId="0" borderId="1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38" fontId="11" fillId="0" borderId="18" xfId="0" applyNumberFormat="1" applyFont="1" applyBorder="1" applyAlignment="1">
      <alignment horizontal="right" vertical="center" wrapText="1"/>
    </xf>
    <xf numFmtId="38" fontId="11" fillId="0" borderId="22" xfId="0" applyNumberFormat="1" applyFont="1" applyBorder="1" applyAlignment="1">
      <alignment horizontal="right" vertical="center" wrapText="1"/>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38" fontId="11" fillId="0" borderId="28" xfId="0" applyNumberFormat="1" applyFont="1" applyBorder="1" applyAlignment="1">
      <alignment horizontal="right" vertical="center"/>
    </xf>
    <xf numFmtId="38" fontId="11" fillId="0" borderId="22" xfId="0" applyNumberFormat="1" applyFont="1" applyBorder="1" applyAlignment="1">
      <alignment horizontal="right" vertical="center"/>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7" fillId="0" borderId="18" xfId="0" applyFont="1" applyBorder="1" applyAlignment="1">
      <alignment horizontal="center" vertical="center"/>
    </xf>
    <xf numFmtId="0" fontId="7" fillId="0" borderId="8" xfId="0" applyFont="1" applyBorder="1" applyAlignment="1">
      <alignment horizontal="center" vertical="center"/>
    </xf>
    <xf numFmtId="0" fontId="7" fillId="0" borderId="20" xfId="0" applyFont="1" applyBorder="1" applyAlignment="1">
      <alignment horizontal="center" vertical="center"/>
    </xf>
    <xf numFmtId="0" fontId="7" fillId="0" borderId="7" xfId="0" applyFont="1" applyBorder="1" applyAlignment="1">
      <alignment horizontal="center" vertical="center"/>
    </xf>
    <xf numFmtId="0" fontId="7" fillId="0" borderId="21" xfId="0" applyFont="1" applyBorder="1" applyAlignment="1">
      <alignment horizontal="center" vertical="center"/>
    </xf>
    <xf numFmtId="38" fontId="11" fillId="0" borderId="18" xfId="1" applyFont="1" applyBorder="1" applyAlignment="1">
      <alignment horizontal="right" vertical="center"/>
    </xf>
    <xf numFmtId="38" fontId="11" fillId="0" borderId="20" xfId="1" applyFont="1" applyBorder="1" applyAlignment="1">
      <alignment horizontal="right" vertical="center"/>
    </xf>
    <xf numFmtId="0" fontId="18" fillId="0" borderId="0" xfId="0" applyFont="1" applyAlignment="1">
      <alignment horizontal="left" vertical="center" shrinkToFit="1"/>
    </xf>
    <xf numFmtId="0" fontId="13" fillId="0" borderId="0" xfId="0" applyFont="1" applyAlignment="1">
      <alignment horizontal="left" vertical="center" shrinkToFit="1"/>
    </xf>
    <xf numFmtId="0" fontId="13" fillId="2" borderId="18" xfId="0" applyFont="1" applyFill="1" applyBorder="1" applyAlignment="1">
      <alignment horizontal="left" vertical="center" wrapText="1" shrinkToFit="1"/>
    </xf>
    <xf numFmtId="0" fontId="13" fillId="2" borderId="19" xfId="0" applyFont="1" applyFill="1" applyBorder="1" applyAlignment="1">
      <alignment horizontal="left" vertical="center" shrinkToFit="1"/>
    </xf>
    <xf numFmtId="0" fontId="13" fillId="2" borderId="20" xfId="0" applyFont="1" applyFill="1" applyBorder="1" applyAlignment="1">
      <alignment horizontal="left" vertical="center" shrinkToFit="1"/>
    </xf>
    <xf numFmtId="0" fontId="13" fillId="2" borderId="21" xfId="0" applyFont="1" applyFill="1" applyBorder="1" applyAlignment="1">
      <alignment horizontal="left" vertical="center" shrinkToFit="1"/>
    </xf>
    <xf numFmtId="0" fontId="13" fillId="0" borderId="0" xfId="0" applyFont="1" applyAlignment="1">
      <alignment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0" fillId="0" borderId="0" xfId="0" applyAlignment="1">
      <alignment horizontal="center" vertical="center" shrinkToFit="1"/>
    </xf>
    <xf numFmtId="0" fontId="16" fillId="0" borderId="0" xfId="0" applyFont="1" applyAlignment="1">
      <alignment horizontal="left" vertical="center" shrinkToFit="1"/>
    </xf>
    <xf numFmtId="0" fontId="13" fillId="2" borderId="14" xfId="0" applyFont="1" applyFill="1" applyBorder="1" applyAlignment="1">
      <alignment horizontal="center" vertical="center" shrinkToFit="1"/>
    </xf>
    <xf numFmtId="0" fontId="13" fillId="2" borderId="16"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7" fillId="0" borderId="0" xfId="0" applyFont="1" applyAlignment="1">
      <alignment horizontal="center" vertical="center"/>
    </xf>
    <xf numFmtId="31" fontId="15" fillId="0" borderId="7" xfId="0" applyNumberFormat="1" applyFont="1" applyBorder="1" applyAlignment="1">
      <alignment horizontal="left" vertical="center" shrinkToFit="1"/>
    </xf>
    <xf numFmtId="0" fontId="15" fillId="0" borderId="7" xfId="0" applyFont="1" applyBorder="1" applyAlignment="1">
      <alignment horizontal="left" vertical="center" shrinkToFit="1"/>
    </xf>
    <xf numFmtId="0" fontId="10" fillId="0" borderId="0" xfId="0" applyFont="1" applyAlignment="1">
      <alignment horizontal="center" vertical="center"/>
    </xf>
    <xf numFmtId="0" fontId="15" fillId="0" borderId="0" xfId="0" applyFont="1" applyAlignment="1">
      <alignment horizontal="left" vertical="center" shrinkToFit="1"/>
    </xf>
    <xf numFmtId="0" fontId="15" fillId="0" borderId="0" xfId="0" applyFont="1" applyAlignment="1">
      <alignment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left" vertical="center" shrinkToFit="1"/>
    </xf>
    <xf numFmtId="0" fontId="11" fillId="0" borderId="0" xfId="0" applyFont="1" applyAlignment="1">
      <alignment horizontal="center" vertical="center"/>
    </xf>
    <xf numFmtId="0" fontId="14" fillId="0" borderId="0" xfId="0" applyFont="1" applyAlignment="1">
      <alignment horizontal="left" vertical="center" shrinkToFit="1"/>
    </xf>
    <xf numFmtId="0" fontId="14" fillId="0" borderId="7" xfId="0" applyFont="1" applyBorder="1" applyAlignment="1">
      <alignment horizontal="left" vertical="center" shrinkToFit="1"/>
    </xf>
    <xf numFmtId="49" fontId="14" fillId="0" borderId="10" xfId="0" applyNumberFormat="1" applyFont="1" applyBorder="1" applyAlignment="1">
      <alignment horizontal="center" vertical="center"/>
    </xf>
    <xf numFmtId="0" fontId="13" fillId="0" borderId="0" xfId="0" applyFont="1" applyAlignment="1">
      <alignment horizontal="center" vertical="center" wrapText="1"/>
    </xf>
    <xf numFmtId="0" fontId="0" fillId="0" borderId="7" xfId="0" applyBorder="1" applyAlignment="1">
      <alignment horizontal="left" vertical="center" shrinkToFit="1"/>
    </xf>
    <xf numFmtId="0" fontId="10" fillId="0" borderId="0" xfId="0" applyFont="1" applyAlignment="1">
      <alignment horizontal="center" vertical="center" wrapText="1"/>
    </xf>
    <xf numFmtId="0" fontId="15" fillId="0" borderId="11" xfId="0" applyFont="1" applyBorder="1" applyAlignment="1">
      <alignment horizontal="lef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8" fillId="2" borderId="0" xfId="0" applyFont="1" applyFill="1" applyAlignment="1">
      <alignment horizontal="center" vertical="center"/>
    </xf>
    <xf numFmtId="0" fontId="8" fillId="2" borderId="7" xfId="0" applyFont="1" applyFill="1" applyBorder="1" applyAlignment="1">
      <alignment horizontal="center" vertical="center"/>
    </xf>
    <xf numFmtId="0" fontId="9" fillId="0" borderId="0" xfId="0" applyFont="1" applyAlignment="1">
      <alignment horizontal="center" wrapText="1"/>
    </xf>
    <xf numFmtId="0" fontId="10" fillId="0" borderId="7" xfId="0" applyFont="1" applyBorder="1" applyAlignment="1">
      <alignment horizontal="center"/>
    </xf>
    <xf numFmtId="0" fontId="12" fillId="0" borderId="8" xfId="0" applyFont="1" applyBorder="1" applyAlignment="1">
      <alignment horizontal="right" vertical="center" shrinkToFit="1"/>
    </xf>
    <xf numFmtId="0" fontId="12" fillId="0" borderId="7" xfId="0" applyFont="1" applyBorder="1" applyAlignment="1">
      <alignment horizontal="right" vertical="center" shrinkToFit="1"/>
    </xf>
    <xf numFmtId="0" fontId="14" fillId="0" borderId="9" xfId="0" applyFont="1" applyBorder="1" applyAlignment="1" applyProtection="1">
      <alignment horizontal="center" vertical="center"/>
      <protection locked="0"/>
    </xf>
    <xf numFmtId="0" fontId="14" fillId="0" borderId="10" xfId="0" applyFont="1" applyBorder="1" applyAlignment="1">
      <alignment horizontal="center" vertical="center" shrinkToFi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251460</xdr:colOff>
      <xdr:row>56</xdr:row>
      <xdr:rowOff>7620</xdr:rowOff>
    </xdr:from>
    <xdr:to>
      <xdr:col>14</xdr:col>
      <xdr:colOff>403860</xdr:colOff>
      <xdr:row>63</xdr:row>
      <xdr:rowOff>129540</xdr:rowOff>
    </xdr:to>
    <xdr:grpSp>
      <xdr:nvGrpSpPr>
        <xdr:cNvPr id="2" name="Group 11">
          <a:extLst>
            <a:ext uri="{FF2B5EF4-FFF2-40B4-BE49-F238E27FC236}">
              <a16:creationId xmlns:a16="http://schemas.microsoft.com/office/drawing/2014/main" id="{AAE32766-2A83-486E-B9FA-5587CADEC139}"/>
            </a:ext>
          </a:extLst>
        </xdr:cNvPr>
        <xdr:cNvGrpSpPr>
          <a:grpSpLocks/>
        </xdr:cNvGrpSpPr>
      </xdr:nvGrpSpPr>
      <xdr:grpSpPr bwMode="auto">
        <a:xfrm>
          <a:off x="5257800" y="11079480"/>
          <a:ext cx="1516380" cy="1569720"/>
          <a:chOff x="726" y="890"/>
          <a:chExt cx="144" cy="154"/>
        </a:xfrm>
      </xdr:grpSpPr>
      <xdr:sp macro="" textlink="">
        <xdr:nvSpPr>
          <xdr:cNvPr id="3" name="Rectangle 12">
            <a:extLst>
              <a:ext uri="{FF2B5EF4-FFF2-40B4-BE49-F238E27FC236}">
                <a16:creationId xmlns:a16="http://schemas.microsoft.com/office/drawing/2014/main" id="{425A0D56-693C-A7B0-D81D-B6E8663DD5D2}"/>
              </a:ext>
            </a:extLst>
          </xdr:cNvPr>
          <xdr:cNvSpPr>
            <a:spLocks noChangeArrowheads="1"/>
          </xdr:cNvSpPr>
        </xdr:nvSpPr>
        <xdr:spPr bwMode="auto">
          <a:xfrm>
            <a:off x="726" y="890"/>
            <a:ext cx="14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健康保険組合受付印</a:t>
            </a:r>
          </a:p>
        </xdr:txBody>
      </xdr:sp>
      <xdr:sp macro="" textlink="">
        <xdr:nvSpPr>
          <xdr:cNvPr id="4" name="Rectangle 13">
            <a:extLst>
              <a:ext uri="{FF2B5EF4-FFF2-40B4-BE49-F238E27FC236}">
                <a16:creationId xmlns:a16="http://schemas.microsoft.com/office/drawing/2014/main" id="{D78FAB42-C996-71D7-6162-2CBA5329BB08}"/>
              </a:ext>
            </a:extLst>
          </xdr:cNvPr>
          <xdr:cNvSpPr>
            <a:spLocks noChangeArrowheads="1"/>
          </xdr:cNvSpPr>
        </xdr:nvSpPr>
        <xdr:spPr bwMode="auto">
          <a:xfrm>
            <a:off x="726" y="915"/>
            <a:ext cx="144" cy="1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7</xdr:col>
      <xdr:colOff>165736</xdr:colOff>
      <xdr:row>56</xdr:row>
      <xdr:rowOff>83821</xdr:rowOff>
    </xdr:from>
    <xdr:to>
      <xdr:col>11</xdr:col>
      <xdr:colOff>220980</xdr:colOff>
      <xdr:row>61</xdr:row>
      <xdr:rowOff>30481</xdr:rowOff>
    </xdr:to>
    <xdr:sp macro="" textlink="">
      <xdr:nvSpPr>
        <xdr:cNvPr id="5" name="Rectangle 51">
          <a:extLst>
            <a:ext uri="{FF2B5EF4-FFF2-40B4-BE49-F238E27FC236}">
              <a16:creationId xmlns:a16="http://schemas.microsoft.com/office/drawing/2014/main" id="{3631ECC8-3D25-47F3-AD7F-4A7726BE6BB7}"/>
            </a:ext>
          </a:extLst>
        </xdr:cNvPr>
        <xdr:cNvSpPr>
          <a:spLocks noChangeArrowheads="1"/>
        </xdr:cNvSpPr>
      </xdr:nvSpPr>
      <xdr:spPr bwMode="auto">
        <a:xfrm>
          <a:off x="3617596" y="11155681"/>
          <a:ext cx="1609724" cy="9372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個人情報の取扱について</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申込書の記載事項及び健診結果については、当健保組合及び当該健診機関が健診事業及び健康保健事業の円滑な実施のために利用いたします。</a:t>
          </a:r>
        </a:p>
      </xdr:txBody>
    </xdr:sp>
    <xdr:clientData/>
  </xdr:twoCellAnchor>
  <xdr:twoCellAnchor>
    <xdr:from>
      <xdr:col>9</xdr:col>
      <xdr:colOff>266700</xdr:colOff>
      <xdr:row>0</xdr:row>
      <xdr:rowOff>0</xdr:rowOff>
    </xdr:from>
    <xdr:to>
      <xdr:col>15</xdr:col>
      <xdr:colOff>1</xdr:colOff>
      <xdr:row>3</xdr:row>
      <xdr:rowOff>33021</xdr:rowOff>
    </xdr:to>
    <xdr:grpSp>
      <xdr:nvGrpSpPr>
        <xdr:cNvPr id="6" name="グループ化 5">
          <a:extLst>
            <a:ext uri="{FF2B5EF4-FFF2-40B4-BE49-F238E27FC236}">
              <a16:creationId xmlns:a16="http://schemas.microsoft.com/office/drawing/2014/main" id="{859D435F-0809-4E00-AA33-2A86B9B308EE}"/>
            </a:ext>
          </a:extLst>
        </xdr:cNvPr>
        <xdr:cNvGrpSpPr/>
      </xdr:nvGrpSpPr>
      <xdr:grpSpPr>
        <a:xfrm>
          <a:off x="4259580" y="0"/>
          <a:ext cx="2522221" cy="855981"/>
          <a:chOff x="4419600" y="5080"/>
          <a:chExt cx="2522221" cy="777239"/>
        </a:xfrm>
      </xdr:grpSpPr>
      <xdr:sp macro="" textlink="">
        <xdr:nvSpPr>
          <xdr:cNvPr id="7" name="Rectangle 12">
            <a:extLst>
              <a:ext uri="{FF2B5EF4-FFF2-40B4-BE49-F238E27FC236}">
                <a16:creationId xmlns:a16="http://schemas.microsoft.com/office/drawing/2014/main" id="{38895CE7-C7EA-6CD7-AB69-404DB957231B}"/>
              </a:ext>
            </a:extLst>
          </xdr:cNvPr>
          <xdr:cNvSpPr>
            <a:spLocks noChangeArrowheads="1"/>
          </xdr:cNvSpPr>
        </xdr:nvSpPr>
        <xdr:spPr bwMode="auto">
          <a:xfrm>
            <a:off x="5050155" y="229157"/>
            <a:ext cx="636682" cy="5531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Rectangle 16">
            <a:extLst>
              <a:ext uri="{FF2B5EF4-FFF2-40B4-BE49-F238E27FC236}">
                <a16:creationId xmlns:a16="http://schemas.microsoft.com/office/drawing/2014/main" id="{D4742916-ED35-3D3D-6FCA-A7F1DFDF0CF6}"/>
              </a:ext>
            </a:extLst>
          </xdr:cNvPr>
          <xdr:cNvSpPr>
            <a:spLocks noChangeArrowheads="1"/>
          </xdr:cNvSpPr>
        </xdr:nvSpPr>
        <xdr:spPr bwMode="auto">
          <a:xfrm>
            <a:off x="5050155" y="5080"/>
            <a:ext cx="643166"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事務長</a:t>
            </a:r>
          </a:p>
        </xdr:txBody>
      </xdr:sp>
      <xdr:sp macro="" textlink="">
        <xdr:nvSpPr>
          <xdr:cNvPr id="9" name="Rectangle 17">
            <a:extLst>
              <a:ext uri="{FF2B5EF4-FFF2-40B4-BE49-F238E27FC236}">
                <a16:creationId xmlns:a16="http://schemas.microsoft.com/office/drawing/2014/main" id="{1F51B4B3-F170-84B4-36FF-B92136EB11A6}"/>
              </a:ext>
            </a:extLst>
          </xdr:cNvPr>
          <xdr:cNvSpPr>
            <a:spLocks noChangeArrowheads="1"/>
          </xdr:cNvSpPr>
        </xdr:nvSpPr>
        <xdr:spPr bwMode="auto">
          <a:xfrm>
            <a:off x="5674404" y="229823"/>
            <a:ext cx="652624"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 name="Rectangle 18">
            <a:extLst>
              <a:ext uri="{FF2B5EF4-FFF2-40B4-BE49-F238E27FC236}">
                <a16:creationId xmlns:a16="http://schemas.microsoft.com/office/drawing/2014/main" id="{D1E86588-8F01-3CD5-16AB-B2471009FDB7}"/>
              </a:ext>
            </a:extLst>
          </xdr:cNvPr>
          <xdr:cNvSpPr>
            <a:spLocks noChangeArrowheads="1"/>
          </xdr:cNvSpPr>
        </xdr:nvSpPr>
        <xdr:spPr bwMode="auto">
          <a:xfrm>
            <a:off x="5674404" y="5080"/>
            <a:ext cx="652624"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課長</a:t>
            </a:r>
          </a:p>
        </xdr:txBody>
      </xdr:sp>
      <xdr:sp macro="" textlink="">
        <xdr:nvSpPr>
          <xdr:cNvPr id="11" name="Rectangle 19">
            <a:extLst>
              <a:ext uri="{FF2B5EF4-FFF2-40B4-BE49-F238E27FC236}">
                <a16:creationId xmlns:a16="http://schemas.microsoft.com/office/drawing/2014/main" id="{1BB89F19-8266-24B3-A656-D88485514C88}"/>
              </a:ext>
            </a:extLst>
          </xdr:cNvPr>
          <xdr:cNvSpPr>
            <a:spLocks noChangeArrowheads="1"/>
          </xdr:cNvSpPr>
        </xdr:nvSpPr>
        <xdr:spPr bwMode="auto">
          <a:xfrm>
            <a:off x="6327029" y="229823"/>
            <a:ext cx="614792"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12" name="Rectangle 20">
            <a:extLst>
              <a:ext uri="{FF2B5EF4-FFF2-40B4-BE49-F238E27FC236}">
                <a16:creationId xmlns:a16="http://schemas.microsoft.com/office/drawing/2014/main" id="{D07437F1-F57B-9288-FA10-C645D07D76E8}"/>
              </a:ext>
            </a:extLst>
          </xdr:cNvPr>
          <xdr:cNvSpPr>
            <a:spLocks noChangeArrowheads="1"/>
          </xdr:cNvSpPr>
        </xdr:nvSpPr>
        <xdr:spPr bwMode="auto">
          <a:xfrm>
            <a:off x="6327029" y="5080"/>
            <a:ext cx="614792"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係</a:t>
            </a:r>
          </a:p>
        </xdr:txBody>
      </xdr:sp>
      <xdr:sp macro="" textlink="">
        <xdr:nvSpPr>
          <xdr:cNvPr id="13" name="Rectangle 12">
            <a:extLst>
              <a:ext uri="{FF2B5EF4-FFF2-40B4-BE49-F238E27FC236}">
                <a16:creationId xmlns:a16="http://schemas.microsoft.com/office/drawing/2014/main" id="{EE370B3E-D0C2-A552-7DD3-DDE2F32A1546}"/>
              </a:ext>
            </a:extLst>
          </xdr:cNvPr>
          <xdr:cNvSpPr>
            <a:spLocks noChangeArrowheads="1"/>
          </xdr:cNvSpPr>
        </xdr:nvSpPr>
        <xdr:spPr bwMode="auto">
          <a:xfrm>
            <a:off x="4419600" y="229157"/>
            <a:ext cx="634150" cy="5531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Rectangle 16">
            <a:extLst>
              <a:ext uri="{FF2B5EF4-FFF2-40B4-BE49-F238E27FC236}">
                <a16:creationId xmlns:a16="http://schemas.microsoft.com/office/drawing/2014/main" id="{5AEFD7F1-5446-A8EB-74F7-92D4B4FA58D3}"/>
              </a:ext>
            </a:extLst>
          </xdr:cNvPr>
          <xdr:cNvSpPr>
            <a:spLocks noChangeArrowheads="1"/>
          </xdr:cNvSpPr>
        </xdr:nvSpPr>
        <xdr:spPr bwMode="auto">
          <a:xfrm>
            <a:off x="4419600" y="5080"/>
            <a:ext cx="633087" cy="2375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常務理事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93869-B5BB-4C38-8063-D10AA0C81DF6}">
  <dimension ref="A1:T67"/>
  <sheetViews>
    <sheetView tabSelected="1" view="pageBreakPreview" zoomScaleNormal="100" zoomScaleSheetLayoutView="100" workbookViewId="0">
      <selection sqref="A1:I2"/>
    </sheetView>
  </sheetViews>
  <sheetFormatPr defaultColWidth="9" defaultRowHeight="13.2" x14ac:dyDescent="0.2"/>
  <cols>
    <col min="1" max="1" width="3.77734375" customWidth="1"/>
    <col min="2" max="2" width="8" style="1" customWidth="1"/>
    <col min="3" max="3" width="8.6640625" customWidth="1"/>
    <col min="4" max="4" width="14.44140625" customWidth="1"/>
    <col min="5" max="5" width="8.6640625" customWidth="1"/>
    <col min="6" max="6" width="3.6640625" style="8" customWidth="1"/>
    <col min="7" max="7" width="3.109375" style="2" customWidth="1"/>
    <col min="8" max="8" width="2.6640625" customWidth="1"/>
    <col min="9" max="9" width="5.21875" style="1" customWidth="1"/>
    <col min="10" max="10" width="12.6640625" style="1" customWidth="1"/>
    <col min="11" max="11" width="2.109375" style="1" customWidth="1"/>
    <col min="12" max="12" width="10.44140625" customWidth="1"/>
    <col min="13" max="13" width="3.6640625" style="1" customWidth="1"/>
    <col min="14" max="14" width="5.77734375" customWidth="1"/>
    <col min="15" max="15" width="6" style="2" customWidth="1"/>
    <col min="16" max="16" width="1" customWidth="1"/>
    <col min="17" max="17" width="5.88671875" customWidth="1"/>
    <col min="18" max="18" width="9" style="3"/>
  </cols>
  <sheetData>
    <row r="1" spans="1:18" ht="29.1" customHeight="1" thickTop="1" x14ac:dyDescent="0.2">
      <c r="A1" s="140" t="s">
        <v>0</v>
      </c>
      <c r="B1" s="141"/>
      <c r="C1" s="141"/>
      <c r="D1" s="141"/>
      <c r="E1" s="141"/>
      <c r="F1" s="141"/>
      <c r="G1" s="141"/>
      <c r="H1" s="141"/>
      <c r="I1" s="142"/>
      <c r="R1" s="3" t="s">
        <v>1</v>
      </c>
    </row>
    <row r="2" spans="1:18" ht="29.1" customHeight="1" thickBot="1" x14ac:dyDescent="0.25">
      <c r="A2" s="143"/>
      <c r="B2" s="144"/>
      <c r="C2" s="144"/>
      <c r="D2" s="144"/>
      <c r="E2" s="144"/>
      <c r="F2" s="144"/>
      <c r="G2" s="144"/>
      <c r="H2" s="144"/>
      <c r="I2" s="145"/>
      <c r="R2" s="3" t="s">
        <v>2</v>
      </c>
    </row>
    <row r="3" spans="1:18" ht="7.5" customHeight="1" thickTop="1" x14ac:dyDescent="0.2">
      <c r="A3" s="4"/>
      <c r="B3" s="4"/>
      <c r="C3" s="4"/>
      <c r="D3" s="4"/>
      <c r="E3" s="4"/>
      <c r="F3" s="4"/>
      <c r="G3" s="4"/>
      <c r="H3" s="4"/>
      <c r="R3" s="3" t="s">
        <v>3</v>
      </c>
    </row>
    <row r="4" spans="1:18" ht="12.75" customHeight="1" x14ac:dyDescent="0.2">
      <c r="A4" s="123" t="s">
        <v>4</v>
      </c>
      <c r="B4" s="123"/>
      <c r="C4" s="146" t="s">
        <v>5</v>
      </c>
      <c r="D4" s="146"/>
      <c r="E4" s="146"/>
      <c r="F4" s="146"/>
      <c r="G4" s="146"/>
      <c r="H4" s="5"/>
      <c r="L4" s="6"/>
      <c r="M4" s="6"/>
      <c r="N4" s="6"/>
      <c r="R4" s="3" t="s">
        <v>6</v>
      </c>
    </row>
    <row r="5" spans="1:18" ht="18.75" customHeight="1" x14ac:dyDescent="0.15">
      <c r="A5" s="123"/>
      <c r="B5" s="123"/>
      <c r="C5" s="147"/>
      <c r="D5" s="147"/>
      <c r="E5" s="147"/>
      <c r="F5" s="147"/>
      <c r="G5" s="147"/>
      <c r="H5" t="s">
        <v>7</v>
      </c>
      <c r="J5"/>
      <c r="K5" s="148" t="s">
        <v>8</v>
      </c>
      <c r="L5" s="148"/>
      <c r="M5" s="149" t="s">
        <v>9</v>
      </c>
      <c r="N5" s="149"/>
      <c r="O5" s="7" t="s">
        <v>10</v>
      </c>
    </row>
    <row r="6" spans="1:18" ht="21" customHeight="1" x14ac:dyDescent="0.2">
      <c r="A6" s="132" t="s">
        <v>11</v>
      </c>
      <c r="B6" s="132"/>
      <c r="C6" s="150" t="s">
        <v>12</v>
      </c>
      <c r="D6" s="150"/>
      <c r="E6" s="150"/>
      <c r="F6" s="66" t="s">
        <v>13</v>
      </c>
      <c r="G6" s="66"/>
      <c r="H6" s="66"/>
      <c r="I6" s="66"/>
      <c r="J6" s="66"/>
      <c r="K6" s="66"/>
      <c r="L6" s="152" t="s">
        <v>14</v>
      </c>
      <c r="M6" s="153"/>
      <c r="N6" s="153"/>
      <c r="O6" s="135"/>
    </row>
    <row r="7" spans="1:18" ht="21" customHeight="1" x14ac:dyDescent="0.2">
      <c r="A7" s="132"/>
      <c r="B7" s="132"/>
      <c r="C7" s="151"/>
      <c r="D7" s="151"/>
      <c r="E7" s="151"/>
      <c r="F7" s="66" t="s">
        <v>15</v>
      </c>
      <c r="G7" s="66"/>
      <c r="H7" s="66"/>
      <c r="I7" s="66"/>
      <c r="J7" s="66"/>
      <c r="K7" s="66"/>
      <c r="L7" s="152"/>
      <c r="M7" s="153"/>
      <c r="N7" s="153"/>
      <c r="O7" s="135"/>
    </row>
    <row r="8" spans="1:18" ht="5.25" customHeight="1" x14ac:dyDescent="0.2">
      <c r="I8" s="9"/>
      <c r="J8" s="10"/>
      <c r="K8" s="10"/>
      <c r="L8" s="11"/>
      <c r="M8" s="11"/>
      <c r="N8" s="11"/>
    </row>
    <row r="9" spans="1:18" ht="12" customHeight="1" x14ac:dyDescent="0.2">
      <c r="A9" s="136" t="s">
        <v>16</v>
      </c>
      <c r="B9" s="136"/>
      <c r="C9" s="131"/>
      <c r="D9" s="131"/>
      <c r="E9" s="131"/>
      <c r="F9" s="131"/>
      <c r="H9" s="81" t="s">
        <v>17</v>
      </c>
      <c r="I9" s="81"/>
      <c r="J9" s="131"/>
      <c r="K9" s="131"/>
      <c r="L9" s="131"/>
      <c r="M9" s="12"/>
      <c r="N9" s="12"/>
      <c r="O9" s="12"/>
    </row>
    <row r="10" spans="1:18" ht="6.75" customHeight="1" x14ac:dyDescent="0.2">
      <c r="A10" s="138" t="s">
        <v>18</v>
      </c>
      <c r="B10" s="138"/>
      <c r="C10" s="133"/>
      <c r="D10" s="133"/>
      <c r="E10" s="133"/>
      <c r="F10" s="133"/>
      <c r="H10" s="81"/>
      <c r="I10" s="81"/>
      <c r="J10" s="137"/>
      <c r="K10" s="137"/>
      <c r="L10" s="137"/>
      <c r="M10" s="12"/>
      <c r="N10" s="12"/>
      <c r="O10" s="12"/>
    </row>
    <row r="11" spans="1:18" ht="21.75" customHeight="1" x14ac:dyDescent="0.2">
      <c r="A11" s="138"/>
      <c r="B11" s="138"/>
      <c r="C11" s="134"/>
      <c r="D11" s="134"/>
      <c r="E11" s="134"/>
      <c r="F11" s="134"/>
      <c r="H11" s="81" t="s">
        <v>19</v>
      </c>
      <c r="I11" s="81"/>
      <c r="J11" s="139"/>
      <c r="K11" s="139"/>
      <c r="L11" s="139"/>
      <c r="M11" s="13"/>
      <c r="N11" s="13"/>
      <c r="O11" s="13"/>
    </row>
    <row r="12" spans="1:18" ht="9.9" customHeight="1" x14ac:dyDescent="0.2">
      <c r="B12" s="14"/>
      <c r="H12" s="123" t="s">
        <v>20</v>
      </c>
      <c r="I12" s="123"/>
      <c r="J12" s="129"/>
      <c r="K12" s="129"/>
      <c r="L12" s="12"/>
      <c r="M12"/>
      <c r="O12"/>
    </row>
    <row r="13" spans="1:18" ht="14.4" x14ac:dyDescent="0.2">
      <c r="A13" s="81" t="s">
        <v>21</v>
      </c>
      <c r="B13" s="81"/>
      <c r="C13" s="131"/>
      <c r="D13" s="131"/>
      <c r="E13" s="131"/>
      <c r="F13" s="131"/>
      <c r="G13" s="15"/>
      <c r="H13" s="123"/>
      <c r="I13" s="123"/>
      <c r="J13" s="130"/>
      <c r="K13" s="130"/>
      <c r="L13" s="12"/>
      <c r="M13"/>
      <c r="N13" s="16"/>
      <c r="O13"/>
    </row>
    <row r="14" spans="1:18" ht="12" customHeight="1" x14ac:dyDescent="0.2">
      <c r="A14" s="132" t="s">
        <v>22</v>
      </c>
      <c r="B14" s="132"/>
      <c r="C14" s="133"/>
      <c r="D14" s="133"/>
      <c r="E14" s="133"/>
      <c r="F14" s="133"/>
      <c r="G14" s="15"/>
      <c r="H14" s="123" t="s">
        <v>23</v>
      </c>
      <c r="I14" s="123"/>
      <c r="J14" s="129"/>
      <c r="K14" s="129"/>
      <c r="L14" s="1"/>
      <c r="M14"/>
      <c r="N14" s="1"/>
      <c r="O14"/>
    </row>
    <row r="15" spans="1:18" ht="11.25" customHeight="1" x14ac:dyDescent="0.2">
      <c r="A15" s="132"/>
      <c r="B15" s="132"/>
      <c r="C15" s="134"/>
      <c r="D15" s="134"/>
      <c r="E15" s="134"/>
      <c r="F15" s="134"/>
      <c r="G15" s="15"/>
      <c r="H15" s="81"/>
      <c r="I15" s="81"/>
      <c r="J15" s="130"/>
      <c r="K15" s="130"/>
      <c r="L15" s="1"/>
      <c r="M15"/>
      <c r="N15" s="16"/>
      <c r="O15"/>
    </row>
    <row r="16" spans="1:18" ht="9.9" customHeight="1" x14ac:dyDescent="0.2">
      <c r="A16" s="17"/>
      <c r="B16" s="16"/>
      <c r="C16" s="18"/>
      <c r="D16" s="19"/>
      <c r="E16" s="19"/>
      <c r="F16" s="20"/>
      <c r="M16"/>
      <c r="N16" s="21"/>
      <c r="O16"/>
    </row>
    <row r="17" spans="1:15" ht="21" customHeight="1" x14ac:dyDescent="0.2">
      <c r="A17" s="123" t="s">
        <v>24</v>
      </c>
      <c r="B17" s="123"/>
      <c r="C17" s="124" t="s">
        <v>25</v>
      </c>
      <c r="D17" s="125"/>
      <c r="E17" s="22"/>
      <c r="F17" s="23" t="s">
        <v>26</v>
      </c>
      <c r="G17" s="15"/>
      <c r="H17" s="126" t="s">
        <v>27</v>
      </c>
      <c r="I17" s="126"/>
      <c r="J17" s="125"/>
      <c r="K17" s="125"/>
      <c r="L17" s="125"/>
      <c r="M17" s="125"/>
      <c r="N17" s="125"/>
      <c r="O17" s="125"/>
    </row>
    <row r="18" spans="1:15" ht="6" customHeight="1" x14ac:dyDescent="0.2">
      <c r="B18" s="24"/>
      <c r="C18" s="25"/>
      <c r="D18" s="19"/>
      <c r="E18" s="19"/>
      <c r="F18" s="20"/>
      <c r="G18" s="15"/>
      <c r="H18" s="19"/>
      <c r="I18" s="24"/>
      <c r="J18" s="24"/>
      <c r="K18" s="24"/>
      <c r="L18" s="19"/>
    </row>
    <row r="19" spans="1:15" ht="14.4" x14ac:dyDescent="0.2">
      <c r="A19" s="126" t="s">
        <v>28</v>
      </c>
      <c r="B19" s="126"/>
      <c r="C19" s="127" t="s">
        <v>29</v>
      </c>
      <c r="D19" s="128"/>
      <c r="E19" s="19"/>
      <c r="F19" s="20"/>
      <c r="G19" s="15"/>
      <c r="H19" s="19"/>
      <c r="I19" s="24"/>
      <c r="J19" s="24"/>
      <c r="K19" s="24"/>
      <c r="L19" s="19"/>
    </row>
    <row r="20" spans="1:15" ht="21.75" customHeight="1" x14ac:dyDescent="0.2">
      <c r="A20" s="126"/>
      <c r="B20" s="126"/>
      <c r="C20" s="125"/>
      <c r="D20" s="125"/>
      <c r="E20" s="125"/>
      <c r="F20" s="125"/>
      <c r="G20" s="125"/>
      <c r="H20" s="125"/>
      <c r="I20" s="125"/>
      <c r="J20" s="125"/>
      <c r="K20" s="125"/>
      <c r="L20" s="125"/>
      <c r="M20" s="125"/>
      <c r="N20" s="125"/>
      <c r="O20" s="125"/>
    </row>
    <row r="21" spans="1:15" x14ac:dyDescent="0.2">
      <c r="B21" s="24"/>
      <c r="C21" s="115"/>
      <c r="D21" s="115"/>
      <c r="E21" s="115"/>
      <c r="F21" s="20"/>
      <c r="G21" s="15"/>
      <c r="H21" s="19"/>
      <c r="I21" s="24"/>
      <c r="J21" s="24"/>
      <c r="K21" s="24"/>
      <c r="L21" s="19"/>
    </row>
    <row r="22" spans="1:15" ht="21.9" customHeight="1" x14ac:dyDescent="0.2">
      <c r="A22" s="24" t="s">
        <v>30</v>
      </c>
      <c r="B22" s="116" t="s">
        <v>31</v>
      </c>
      <c r="C22" s="115"/>
      <c r="D22" s="117"/>
      <c r="E22" s="26">
        <v>42350</v>
      </c>
      <c r="F22" s="27" t="s">
        <v>32</v>
      </c>
      <c r="G22" s="28" t="s">
        <v>33</v>
      </c>
      <c r="H22" s="29"/>
      <c r="J22" s="28"/>
      <c r="K22" s="28"/>
      <c r="L22" s="28"/>
      <c r="M22" s="28"/>
    </row>
    <row r="23" spans="1:15" ht="20.100000000000001" customHeight="1" x14ac:dyDescent="0.2">
      <c r="B23" s="118" t="s">
        <v>34</v>
      </c>
      <c r="C23" s="118"/>
      <c r="D23" s="118"/>
      <c r="E23" s="118"/>
      <c r="F23" s="118"/>
      <c r="G23" s="118"/>
      <c r="H23" s="118"/>
      <c r="I23" s="119"/>
      <c r="J23" s="119"/>
      <c r="K23" s="119"/>
      <c r="L23" s="119"/>
      <c r="M23" s="119"/>
      <c r="N23" s="119"/>
    </row>
    <row r="24" spans="1:15" ht="15.9" customHeight="1" x14ac:dyDescent="0.2">
      <c r="A24" s="24" t="s">
        <v>35</v>
      </c>
      <c r="B24" s="120" t="s">
        <v>36</v>
      </c>
      <c r="C24" s="55" t="s">
        <v>37</v>
      </c>
      <c r="D24" s="57"/>
      <c r="E24" s="44">
        <v>3630</v>
      </c>
      <c r="F24" s="30" t="s">
        <v>32</v>
      </c>
      <c r="G24" s="30"/>
      <c r="H24" s="31"/>
      <c r="I24" s="109" t="s">
        <v>38</v>
      </c>
      <c r="J24" s="109"/>
      <c r="K24" s="109"/>
      <c r="L24" s="109"/>
      <c r="M24" s="109"/>
      <c r="N24" s="109"/>
      <c r="O24" s="109"/>
    </row>
    <row r="25" spans="1:15" ht="15.9" customHeight="1" x14ac:dyDescent="0.2">
      <c r="A25" s="24"/>
      <c r="B25" s="121"/>
      <c r="C25" s="55" t="s">
        <v>39</v>
      </c>
      <c r="D25" s="57"/>
      <c r="E25" s="44">
        <v>7480</v>
      </c>
      <c r="F25" s="30" t="s">
        <v>32</v>
      </c>
      <c r="G25" s="30"/>
      <c r="H25" s="31"/>
      <c r="I25" s="32" t="s">
        <v>40</v>
      </c>
      <c r="J25" s="32"/>
      <c r="K25" s="32"/>
      <c r="L25" s="32"/>
      <c r="M25" s="32"/>
      <c r="N25" s="32"/>
      <c r="O25" s="32"/>
    </row>
    <row r="26" spans="1:15" ht="15.9" customHeight="1" x14ac:dyDescent="0.2">
      <c r="A26" s="24"/>
      <c r="B26" s="121"/>
      <c r="C26" s="55" t="s">
        <v>41</v>
      </c>
      <c r="D26" s="57"/>
      <c r="E26" s="44">
        <v>8800</v>
      </c>
      <c r="F26" s="30" t="s">
        <v>32</v>
      </c>
      <c r="G26" s="30"/>
      <c r="H26" s="31"/>
      <c r="I26" s="66" t="s">
        <v>42</v>
      </c>
      <c r="J26" s="66"/>
      <c r="K26" s="66"/>
      <c r="L26" s="66"/>
      <c r="M26" s="66"/>
      <c r="N26" s="66"/>
      <c r="O26" s="66"/>
    </row>
    <row r="27" spans="1:15" ht="15.9" customHeight="1" x14ac:dyDescent="0.2">
      <c r="A27" s="24"/>
      <c r="B27" s="121"/>
      <c r="C27" s="53" t="s">
        <v>43</v>
      </c>
      <c r="D27" s="54"/>
      <c r="E27" s="44">
        <v>3850</v>
      </c>
      <c r="F27" s="30" t="s">
        <v>32</v>
      </c>
      <c r="G27" s="30"/>
      <c r="H27" s="31"/>
      <c r="I27" s="114" t="s">
        <v>44</v>
      </c>
      <c r="J27" s="114"/>
      <c r="K27" s="114"/>
      <c r="L27" s="114"/>
      <c r="M27" s="114"/>
      <c r="N27" s="114"/>
      <c r="O27" s="114"/>
    </row>
    <row r="28" spans="1:15" ht="15.9" customHeight="1" x14ac:dyDescent="0.2">
      <c r="A28" s="24"/>
      <c r="B28" s="121"/>
      <c r="C28" s="53" t="s">
        <v>45</v>
      </c>
      <c r="D28" s="54"/>
      <c r="E28" s="33">
        <v>8800</v>
      </c>
      <c r="F28" s="30" t="s">
        <v>32</v>
      </c>
      <c r="G28" s="30"/>
      <c r="H28" s="31"/>
      <c r="I28" s="109" t="s">
        <v>46</v>
      </c>
      <c r="J28" s="109"/>
      <c r="K28" s="109"/>
      <c r="L28" s="109"/>
      <c r="M28" s="109"/>
      <c r="N28" s="109"/>
      <c r="O28" s="109"/>
    </row>
    <row r="29" spans="1:15" ht="15.9" customHeight="1" x14ac:dyDescent="0.2">
      <c r="A29" s="24"/>
      <c r="B29" s="121"/>
      <c r="C29" s="53" t="s">
        <v>47</v>
      </c>
      <c r="D29" s="54"/>
      <c r="E29" s="33">
        <v>4400</v>
      </c>
      <c r="F29" s="30" t="s">
        <v>32</v>
      </c>
      <c r="G29" s="30"/>
      <c r="H29" s="31"/>
      <c r="I29" s="109" t="s">
        <v>48</v>
      </c>
      <c r="J29" s="109"/>
      <c r="K29" s="109"/>
      <c r="L29" s="109"/>
      <c r="M29" s="109"/>
      <c r="N29" s="109"/>
    </row>
    <row r="30" spans="1:15" ht="15.9" customHeight="1" x14ac:dyDescent="0.2">
      <c r="A30" s="24"/>
      <c r="B30" s="121"/>
      <c r="C30" s="53" t="s">
        <v>49</v>
      </c>
      <c r="D30" s="54"/>
      <c r="E30" s="33">
        <v>4950</v>
      </c>
      <c r="F30" s="30" t="s">
        <v>32</v>
      </c>
      <c r="G30" s="30"/>
      <c r="H30" s="31"/>
      <c r="I30" s="109" t="s">
        <v>50</v>
      </c>
      <c r="J30" s="109"/>
      <c r="K30" s="109"/>
      <c r="L30" s="109"/>
      <c r="M30" s="109"/>
      <c r="N30" s="109"/>
      <c r="O30" s="109"/>
    </row>
    <row r="31" spans="1:15" ht="15.9" customHeight="1" x14ac:dyDescent="0.2">
      <c r="B31" s="122"/>
      <c r="C31" s="53" t="s">
        <v>51</v>
      </c>
      <c r="D31" s="54"/>
      <c r="E31" s="33">
        <v>3850</v>
      </c>
      <c r="F31" s="30" t="s">
        <v>32</v>
      </c>
      <c r="G31" s="30"/>
      <c r="H31" s="31"/>
    </row>
    <row r="32" spans="1:15" ht="15.9" customHeight="1" x14ac:dyDescent="0.2">
      <c r="B32" s="110" t="s">
        <v>52</v>
      </c>
      <c r="C32" s="111"/>
      <c r="D32" s="34" t="s">
        <v>53</v>
      </c>
      <c r="E32" s="35">
        <v>5500</v>
      </c>
      <c r="F32" s="30" t="s">
        <v>32</v>
      </c>
      <c r="G32" s="30"/>
      <c r="H32" s="31"/>
      <c r="I32" s="108" t="s">
        <v>54</v>
      </c>
      <c r="J32" s="108"/>
      <c r="K32" s="108"/>
      <c r="L32" s="108"/>
      <c r="M32" s="108"/>
      <c r="N32" s="108"/>
    </row>
    <row r="33" spans="2:15" ht="15.9" customHeight="1" x14ac:dyDescent="0.2">
      <c r="B33" s="112"/>
      <c r="C33" s="113"/>
      <c r="D33" s="34" t="s">
        <v>55</v>
      </c>
      <c r="E33" s="35">
        <v>5500</v>
      </c>
      <c r="F33" s="30" t="s">
        <v>32</v>
      </c>
      <c r="G33" s="30"/>
      <c r="H33" s="31"/>
      <c r="I33" s="108" t="s">
        <v>56</v>
      </c>
      <c r="J33" s="108"/>
      <c r="K33" s="108"/>
      <c r="L33" s="108"/>
      <c r="M33" s="108"/>
      <c r="N33" s="108"/>
    </row>
    <row r="34" spans="2:15" ht="15.9" customHeight="1" x14ac:dyDescent="0.2">
      <c r="B34" s="55" t="s">
        <v>57</v>
      </c>
      <c r="C34" s="56"/>
      <c r="D34" s="57"/>
      <c r="E34" s="33">
        <v>22000</v>
      </c>
      <c r="F34" s="30" t="s">
        <v>32</v>
      </c>
      <c r="G34" s="30"/>
      <c r="I34" s="108" t="s">
        <v>58</v>
      </c>
      <c r="J34" s="108"/>
      <c r="K34" s="108"/>
      <c r="L34" s="108"/>
      <c r="M34" s="108"/>
      <c r="N34" s="108"/>
      <c r="O34"/>
    </row>
    <row r="35" spans="2:15" ht="15.9" customHeight="1" x14ac:dyDescent="0.2">
      <c r="B35" s="55" t="s">
        <v>59</v>
      </c>
      <c r="C35" s="56"/>
      <c r="D35" s="57"/>
      <c r="E35" s="36">
        <v>4950</v>
      </c>
      <c r="F35" s="30" t="s">
        <v>32</v>
      </c>
      <c r="G35" s="30"/>
      <c r="I35" s="37" t="s">
        <v>60</v>
      </c>
      <c r="J35" s="37"/>
      <c r="K35" s="37"/>
      <c r="L35" s="37"/>
      <c r="M35" s="37"/>
      <c r="N35" s="37"/>
    </row>
    <row r="36" spans="2:15" ht="15.9" customHeight="1" x14ac:dyDescent="0.2">
      <c r="B36" s="53" t="s">
        <v>61</v>
      </c>
      <c r="C36" s="75"/>
      <c r="D36" s="54"/>
      <c r="E36" s="35">
        <v>11000</v>
      </c>
      <c r="F36" s="30" t="s">
        <v>32</v>
      </c>
      <c r="G36" s="30"/>
      <c r="H36" s="31"/>
      <c r="O36"/>
    </row>
    <row r="37" spans="2:15" ht="15.9" customHeight="1" x14ac:dyDescent="0.2">
      <c r="B37" s="53" t="s">
        <v>62</v>
      </c>
      <c r="C37" s="75"/>
      <c r="D37" s="54"/>
      <c r="E37" s="33">
        <v>3080</v>
      </c>
      <c r="F37" s="30" t="s">
        <v>32</v>
      </c>
      <c r="G37" s="30"/>
      <c r="H37" s="31"/>
      <c r="I37" s="38" t="s">
        <v>63</v>
      </c>
    </row>
    <row r="38" spans="2:15" ht="15.9" customHeight="1" x14ac:dyDescent="0.2">
      <c r="B38" s="53" t="s">
        <v>64</v>
      </c>
      <c r="C38" s="75"/>
      <c r="D38" s="54"/>
      <c r="E38" s="35">
        <v>1320</v>
      </c>
      <c r="F38" s="30" t="s">
        <v>32</v>
      </c>
      <c r="G38" s="30"/>
      <c r="H38" s="31"/>
      <c r="I38" s="38" t="s">
        <v>65</v>
      </c>
    </row>
    <row r="39" spans="2:15" ht="15.9" customHeight="1" x14ac:dyDescent="0.2">
      <c r="B39" s="53" t="s">
        <v>66</v>
      </c>
      <c r="C39" s="75"/>
      <c r="D39" s="54"/>
      <c r="E39" s="35">
        <v>2750</v>
      </c>
      <c r="F39" s="30" t="s">
        <v>32</v>
      </c>
      <c r="G39" s="30"/>
      <c r="H39" s="31"/>
    </row>
    <row r="40" spans="2:15" ht="15.9" customHeight="1" x14ac:dyDescent="0.2">
      <c r="B40" s="53" t="s">
        <v>67</v>
      </c>
      <c r="C40" s="75"/>
      <c r="D40" s="54"/>
      <c r="E40" s="35">
        <v>4070</v>
      </c>
      <c r="F40" s="30" t="s">
        <v>32</v>
      </c>
      <c r="G40" s="30"/>
      <c r="H40" s="31"/>
      <c r="I40" s="101" t="s">
        <v>68</v>
      </c>
      <c r="J40" s="102"/>
      <c r="K40" s="90"/>
      <c r="L40" s="106">
        <v>5500</v>
      </c>
      <c r="M40" s="90" t="s">
        <v>32</v>
      </c>
    </row>
    <row r="41" spans="2:15" ht="15.9" customHeight="1" x14ac:dyDescent="0.2">
      <c r="B41" s="53" t="s">
        <v>69</v>
      </c>
      <c r="C41" s="75"/>
      <c r="D41" s="54"/>
      <c r="E41" s="35">
        <v>3300</v>
      </c>
      <c r="F41" s="30" t="s">
        <v>32</v>
      </c>
      <c r="G41" s="30"/>
      <c r="H41" s="31"/>
      <c r="I41" s="103"/>
      <c r="J41" s="104"/>
      <c r="K41" s="105"/>
      <c r="L41" s="107"/>
      <c r="M41" s="105"/>
    </row>
    <row r="42" spans="2:15" ht="15.9" customHeight="1" x14ac:dyDescent="0.2">
      <c r="B42" s="53" t="s">
        <v>70</v>
      </c>
      <c r="C42" s="75"/>
      <c r="D42" s="54"/>
      <c r="E42" s="35">
        <v>3850</v>
      </c>
      <c r="F42" s="30" t="s">
        <v>32</v>
      </c>
      <c r="G42" s="30"/>
      <c r="H42" s="31"/>
      <c r="I42" s="82" t="s">
        <v>71</v>
      </c>
      <c r="J42" s="83"/>
      <c r="K42" s="84"/>
      <c r="L42" s="88">
        <f>IF(E63-60000&gt;0,E63-60000,0)</f>
        <v>0</v>
      </c>
      <c r="M42" s="90" t="s">
        <v>32</v>
      </c>
    </row>
    <row r="43" spans="2:15" ht="15.9" customHeight="1" thickBot="1" x14ac:dyDescent="0.25">
      <c r="B43" s="53" t="s">
        <v>72</v>
      </c>
      <c r="C43" s="75"/>
      <c r="D43" s="54"/>
      <c r="E43" s="45">
        <v>4400</v>
      </c>
      <c r="F43" s="30" t="s">
        <v>32</v>
      </c>
      <c r="G43" s="30"/>
      <c r="H43" s="31"/>
      <c r="I43" s="85"/>
      <c r="J43" s="86"/>
      <c r="K43" s="87"/>
      <c r="L43" s="89"/>
      <c r="M43" s="91"/>
    </row>
    <row r="44" spans="2:15" ht="15.9" customHeight="1" x14ac:dyDescent="0.2">
      <c r="B44" s="53" t="s">
        <v>73</v>
      </c>
      <c r="C44" s="75"/>
      <c r="D44" s="54"/>
      <c r="E44" s="35">
        <v>1100</v>
      </c>
      <c r="F44" s="30" t="s">
        <v>32</v>
      </c>
      <c r="G44" s="30"/>
      <c r="H44" s="31"/>
      <c r="I44" s="92" t="s">
        <v>74</v>
      </c>
      <c r="J44" s="93"/>
      <c r="K44" s="94"/>
      <c r="L44" s="97">
        <f>L40+L42</f>
        <v>5500</v>
      </c>
      <c r="M44" s="99" t="s">
        <v>32</v>
      </c>
    </row>
    <row r="45" spans="2:15" ht="15.9" customHeight="1" thickBot="1" x14ac:dyDescent="0.25">
      <c r="B45" s="53" t="s">
        <v>75</v>
      </c>
      <c r="C45" s="75"/>
      <c r="D45" s="54"/>
      <c r="E45" s="35">
        <v>4400</v>
      </c>
      <c r="F45" s="30" t="s">
        <v>32</v>
      </c>
      <c r="G45" s="30"/>
      <c r="H45" s="31"/>
      <c r="I45" s="95"/>
      <c r="J45" s="96"/>
      <c r="K45" s="91"/>
      <c r="L45" s="98"/>
      <c r="M45" s="100"/>
    </row>
    <row r="46" spans="2:15" ht="15.9" customHeight="1" x14ac:dyDescent="0.2">
      <c r="B46" s="53" t="s">
        <v>76</v>
      </c>
      <c r="C46" s="75"/>
      <c r="D46" s="54"/>
      <c r="E46" s="35">
        <v>4950</v>
      </c>
      <c r="F46" s="30" t="s">
        <v>32</v>
      </c>
      <c r="G46" s="30"/>
      <c r="H46" s="31"/>
      <c r="I46" s="76" t="s">
        <v>77</v>
      </c>
      <c r="J46" s="76"/>
      <c r="K46" s="76"/>
      <c r="L46" s="78">
        <f>E63-L44</f>
        <v>36850</v>
      </c>
      <c r="M46" s="80" t="s">
        <v>32</v>
      </c>
    </row>
    <row r="47" spans="2:15" ht="15.9" customHeight="1" x14ac:dyDescent="0.2">
      <c r="B47" s="53" t="s">
        <v>78</v>
      </c>
      <c r="C47" s="75"/>
      <c r="D47" s="54"/>
      <c r="E47" s="35">
        <v>4400</v>
      </c>
      <c r="F47" s="30" t="s">
        <v>32</v>
      </c>
      <c r="G47" s="30"/>
      <c r="H47" s="31"/>
      <c r="I47" s="77"/>
      <c r="J47" s="77"/>
      <c r="K47" s="77"/>
      <c r="L47" s="79"/>
      <c r="M47" s="81"/>
      <c r="N47" s="32"/>
    </row>
    <row r="48" spans="2:15" ht="15.9" customHeight="1" x14ac:dyDescent="0.2">
      <c r="B48" s="53" t="s">
        <v>79</v>
      </c>
      <c r="C48" s="75"/>
      <c r="D48" s="54"/>
      <c r="E48" s="35">
        <v>2750</v>
      </c>
      <c r="F48" s="30" t="s">
        <v>32</v>
      </c>
      <c r="G48" s="30"/>
      <c r="H48" s="31"/>
    </row>
    <row r="49" spans="2:20" ht="15.9" customHeight="1" x14ac:dyDescent="0.2">
      <c r="B49" s="67" t="s">
        <v>80</v>
      </c>
      <c r="C49" s="55" t="s">
        <v>81</v>
      </c>
      <c r="D49" s="57"/>
      <c r="E49" s="35">
        <v>2200</v>
      </c>
      <c r="F49" s="30" t="s">
        <v>32</v>
      </c>
      <c r="G49" s="30"/>
      <c r="H49" s="31"/>
      <c r="I49" s="70" t="s">
        <v>82</v>
      </c>
      <c r="J49" s="71"/>
      <c r="K49" s="71"/>
      <c r="L49" s="71"/>
      <c r="M49" s="72"/>
    </row>
    <row r="50" spans="2:20" ht="15.9" customHeight="1" x14ac:dyDescent="0.2">
      <c r="B50" s="68"/>
      <c r="C50" s="55" t="s">
        <v>83</v>
      </c>
      <c r="D50" s="57"/>
      <c r="E50" s="35">
        <v>2200</v>
      </c>
      <c r="F50" s="30" t="s">
        <v>32</v>
      </c>
      <c r="G50" s="30"/>
      <c r="H50" s="31"/>
      <c r="I50" s="73" t="s">
        <v>84</v>
      </c>
      <c r="J50" s="73"/>
      <c r="K50" s="73"/>
      <c r="L50" s="73"/>
      <c r="M50" s="73"/>
    </row>
    <row r="51" spans="2:20" ht="15.9" customHeight="1" x14ac:dyDescent="0.2">
      <c r="B51" s="68"/>
      <c r="C51" s="55" t="s">
        <v>85</v>
      </c>
      <c r="D51" s="57"/>
      <c r="E51" s="35">
        <v>2200</v>
      </c>
      <c r="F51" s="30" t="s">
        <v>32</v>
      </c>
      <c r="G51" s="30"/>
      <c r="H51" s="31"/>
      <c r="I51" s="73"/>
      <c r="J51" s="73"/>
      <c r="K51" s="73"/>
      <c r="L51" s="73"/>
      <c r="M51" s="73"/>
    </row>
    <row r="52" spans="2:20" ht="15.9" customHeight="1" x14ac:dyDescent="0.2">
      <c r="B52" s="68"/>
      <c r="C52" s="55" t="s">
        <v>86</v>
      </c>
      <c r="D52" s="57"/>
      <c r="E52" s="35">
        <v>2200</v>
      </c>
      <c r="F52" s="30" t="s">
        <v>32</v>
      </c>
      <c r="G52" s="30"/>
      <c r="H52" s="31"/>
    </row>
    <row r="53" spans="2:20" ht="15.9" customHeight="1" x14ac:dyDescent="0.2">
      <c r="B53" s="68"/>
      <c r="C53" s="53" t="s">
        <v>87</v>
      </c>
      <c r="D53" s="54"/>
      <c r="E53" s="35">
        <v>2420</v>
      </c>
      <c r="F53" s="30" t="s">
        <v>32</v>
      </c>
      <c r="G53" s="30"/>
      <c r="H53" s="31"/>
      <c r="I53" s="74" t="s">
        <v>88</v>
      </c>
      <c r="J53" s="74"/>
      <c r="K53" s="74"/>
      <c r="L53" s="74"/>
      <c r="M53" s="74"/>
      <c r="N53" s="74"/>
    </row>
    <row r="54" spans="2:20" ht="15.9" customHeight="1" x14ac:dyDescent="0.15">
      <c r="B54" s="68"/>
      <c r="C54" s="55" t="s">
        <v>89</v>
      </c>
      <c r="D54" s="57"/>
      <c r="E54" s="35">
        <v>1320</v>
      </c>
      <c r="F54" s="30" t="s">
        <v>32</v>
      </c>
      <c r="G54" s="30"/>
      <c r="H54" s="31"/>
      <c r="I54" s="63" t="s">
        <v>90</v>
      </c>
      <c r="J54" s="63"/>
      <c r="K54" s="63"/>
      <c r="L54" s="63"/>
      <c r="M54" s="63"/>
      <c r="N54" s="63"/>
    </row>
    <row r="55" spans="2:20" ht="15.9" customHeight="1" x14ac:dyDescent="0.15">
      <c r="B55" s="68"/>
      <c r="C55" s="53" t="s">
        <v>91</v>
      </c>
      <c r="D55" s="54"/>
      <c r="E55" s="35">
        <v>2200</v>
      </c>
      <c r="F55" s="30" t="s">
        <v>32</v>
      </c>
      <c r="G55" s="30"/>
      <c r="H55" s="31"/>
      <c r="I55" s="39" t="s">
        <v>92</v>
      </c>
      <c r="J55" s="39"/>
      <c r="K55" s="39"/>
      <c r="L55" s="63" t="s">
        <v>93</v>
      </c>
      <c r="M55" s="63"/>
      <c r="N55" s="63"/>
    </row>
    <row r="56" spans="2:20" ht="15.9" customHeight="1" x14ac:dyDescent="0.2">
      <c r="B56" s="68"/>
      <c r="C56" s="64" t="s">
        <v>94</v>
      </c>
      <c r="D56" s="65"/>
      <c r="E56" s="35">
        <v>2750</v>
      </c>
      <c r="F56" s="30" t="s">
        <v>32</v>
      </c>
      <c r="G56" s="30"/>
      <c r="H56" s="31"/>
      <c r="I56" s="66" t="s">
        <v>95</v>
      </c>
      <c r="J56" s="66"/>
      <c r="K56" s="66"/>
      <c r="L56" s="66"/>
      <c r="M56" s="66"/>
      <c r="N56" s="66"/>
    </row>
    <row r="57" spans="2:20" ht="15.9" customHeight="1" x14ac:dyDescent="0.2">
      <c r="B57" s="68"/>
      <c r="C57" s="53" t="s">
        <v>96</v>
      </c>
      <c r="D57" s="54"/>
      <c r="E57" s="35">
        <v>7700</v>
      </c>
      <c r="F57" s="30" t="s">
        <v>32</v>
      </c>
      <c r="G57" s="30"/>
      <c r="H57" s="31"/>
      <c r="O57"/>
    </row>
    <row r="58" spans="2:20" ht="15.9" customHeight="1" x14ac:dyDescent="0.2">
      <c r="B58" s="69"/>
      <c r="C58" s="53" t="s">
        <v>97</v>
      </c>
      <c r="D58" s="54"/>
      <c r="E58" s="35">
        <v>7700</v>
      </c>
      <c r="F58" s="30" t="s">
        <v>32</v>
      </c>
      <c r="G58" s="30"/>
      <c r="H58" s="31"/>
      <c r="O58"/>
    </row>
    <row r="59" spans="2:20" ht="15.9" customHeight="1" x14ac:dyDescent="0.2">
      <c r="B59" s="55" t="s">
        <v>98</v>
      </c>
      <c r="C59" s="56"/>
      <c r="D59" s="57"/>
      <c r="E59" s="35">
        <v>2200</v>
      </c>
      <c r="F59" s="30" t="s">
        <v>32</v>
      </c>
      <c r="G59" s="30"/>
      <c r="H59" s="31"/>
      <c r="O59"/>
    </row>
    <row r="60" spans="2:20" ht="15.9" customHeight="1" x14ac:dyDescent="0.2">
      <c r="B60" s="55" t="s">
        <v>102</v>
      </c>
      <c r="C60" s="56"/>
      <c r="D60" s="57"/>
      <c r="E60" s="46">
        <v>3300</v>
      </c>
      <c r="F60" s="30" t="s">
        <v>32</v>
      </c>
      <c r="G60" s="30"/>
      <c r="H60" s="31"/>
      <c r="I60"/>
      <c r="J60"/>
      <c r="K60"/>
      <c r="M60"/>
      <c r="O60"/>
      <c r="T60" s="2"/>
    </row>
    <row r="61" spans="2:20" ht="15.9" customHeight="1" x14ac:dyDescent="0.2">
      <c r="B61" s="55" t="s">
        <v>99</v>
      </c>
      <c r="C61" s="56"/>
      <c r="D61" s="57"/>
      <c r="E61" s="36">
        <v>12100</v>
      </c>
      <c r="F61" s="30" t="s">
        <v>32</v>
      </c>
      <c r="G61" s="30"/>
      <c r="I61"/>
      <c r="J61"/>
      <c r="K61"/>
      <c r="M61"/>
      <c r="O61"/>
      <c r="T61" s="2"/>
    </row>
    <row r="62" spans="2:20" ht="21" customHeight="1" x14ac:dyDescent="0.2">
      <c r="B62" s="58" t="s">
        <v>100</v>
      </c>
      <c r="C62" s="59"/>
      <c r="D62" s="60"/>
      <c r="E62" s="61">
        <f>SUMIF(G24:G61,"=○",E24:E61)</f>
        <v>0</v>
      </c>
      <c r="F62" s="62"/>
      <c r="G62" s="40" t="s">
        <v>32</v>
      </c>
      <c r="H62" s="19"/>
      <c r="I62"/>
      <c r="J62"/>
      <c r="K62"/>
      <c r="M62"/>
      <c r="O62"/>
      <c r="T62" s="2"/>
    </row>
    <row r="63" spans="2:20" ht="15" customHeight="1" x14ac:dyDescent="0.2">
      <c r="B63" s="47" t="s">
        <v>101</v>
      </c>
      <c r="C63" s="47"/>
      <c r="D63" s="47"/>
      <c r="E63" s="49">
        <f>E22+E62</f>
        <v>42350</v>
      </c>
      <c r="F63" s="49"/>
      <c r="G63" s="51" t="s">
        <v>32</v>
      </c>
      <c r="H63" s="19"/>
      <c r="I63"/>
      <c r="J63"/>
      <c r="K63"/>
      <c r="M63"/>
      <c r="O63"/>
      <c r="T63" s="2"/>
    </row>
    <row r="64" spans="2:20" ht="11.25" customHeight="1" x14ac:dyDescent="0.2">
      <c r="B64" s="48"/>
      <c r="C64" s="48"/>
      <c r="D64" s="48"/>
      <c r="E64" s="50"/>
      <c r="F64" s="50"/>
      <c r="G64" s="52"/>
      <c r="H64" s="19"/>
      <c r="I64"/>
      <c r="J64"/>
      <c r="K64"/>
      <c r="M64"/>
      <c r="O64"/>
      <c r="T64" s="2"/>
    </row>
    <row r="65" spans="6:14" ht="13.5" customHeight="1" x14ac:dyDescent="0.15">
      <c r="F65" s="39"/>
      <c r="G65" s="39"/>
      <c r="J65" s="41"/>
      <c r="K65" s="41"/>
    </row>
    <row r="66" spans="6:14" ht="13.5" customHeight="1" x14ac:dyDescent="0.2">
      <c r="F66" s="9"/>
      <c r="G66" s="9"/>
      <c r="J66" s="41"/>
      <c r="K66" s="41"/>
      <c r="L66" s="42"/>
      <c r="M66" s="43"/>
      <c r="N66" s="42"/>
    </row>
    <row r="67" spans="6:14" ht="13.5" customHeight="1" x14ac:dyDescent="0.2">
      <c r="F67"/>
      <c r="G67"/>
      <c r="J67" s="41"/>
      <c r="K67" s="41"/>
    </row>
  </sheetData>
  <sheetProtection algorithmName="SHA-512" hashValue="MvHo457X7oT9vOBQ9PtO7gIKS735CHiavBoJCKNWJFvP8/5pZuKTFhjAVXvf3R2L/nbrCNVP3uGn0L8VY4q5PA==" saltValue="LJhV4x7KIQd8K4bX0qaLuQ==" spinCount="100000" sheet="1" objects="1" scenarios="1"/>
  <protectedRanges>
    <protectedRange sqref="G24:G61" name="範囲11"/>
    <protectedRange sqref="J17" name="範囲10"/>
    <protectedRange sqref="J12:K15" name="範囲9"/>
    <protectedRange sqref="J9:L11" name="範囲8"/>
    <protectedRange sqref="M6:O7" name="範囲7"/>
    <protectedRange sqref="C20" name="範囲6"/>
    <protectedRange sqref="C19" name="範囲5"/>
    <protectedRange sqref="C17:E17" name="範囲4"/>
    <protectedRange sqref="C13:F15" name="範囲3"/>
    <protectedRange sqref="C9:F11" name="範囲2"/>
    <protectedRange sqref="C6:E7" name="範囲1"/>
    <protectedRange sqref="G24:G61" name="範囲12"/>
  </protectedRanges>
  <mergeCells count="110">
    <mergeCell ref="A1:I2"/>
    <mergeCell ref="A4:B5"/>
    <mergeCell ref="C4:G5"/>
    <mergeCell ref="K5:L5"/>
    <mergeCell ref="M5:N5"/>
    <mergeCell ref="A6:B7"/>
    <mergeCell ref="C6:E7"/>
    <mergeCell ref="F6:K6"/>
    <mergeCell ref="L6:L7"/>
    <mergeCell ref="M6:N7"/>
    <mergeCell ref="O6:O7"/>
    <mergeCell ref="F7:K7"/>
    <mergeCell ref="A9:B9"/>
    <mergeCell ref="C9:F9"/>
    <mergeCell ref="H9:I10"/>
    <mergeCell ref="J9:L10"/>
    <mergeCell ref="A10:B11"/>
    <mergeCell ref="C10:F11"/>
    <mergeCell ref="H11:I11"/>
    <mergeCell ref="J11:L11"/>
    <mergeCell ref="A17:B17"/>
    <mergeCell ref="C17:D17"/>
    <mergeCell ref="H17:I17"/>
    <mergeCell ref="J17:O17"/>
    <mergeCell ref="A19:B20"/>
    <mergeCell ref="C19:D19"/>
    <mergeCell ref="C20:O20"/>
    <mergeCell ref="H12:I13"/>
    <mergeCell ref="J12:K13"/>
    <mergeCell ref="A13:B13"/>
    <mergeCell ref="C13:F13"/>
    <mergeCell ref="A14:B15"/>
    <mergeCell ref="C14:F15"/>
    <mergeCell ref="H14:I15"/>
    <mergeCell ref="J14:K15"/>
    <mergeCell ref="C21:E21"/>
    <mergeCell ref="B22:D22"/>
    <mergeCell ref="B23:H23"/>
    <mergeCell ref="I23:N23"/>
    <mergeCell ref="B24:B31"/>
    <mergeCell ref="C24:D24"/>
    <mergeCell ref="I24:O24"/>
    <mergeCell ref="C25:D25"/>
    <mergeCell ref="C26:D26"/>
    <mergeCell ref="I26:O26"/>
    <mergeCell ref="C30:D30"/>
    <mergeCell ref="I30:O30"/>
    <mergeCell ref="C31:D31"/>
    <mergeCell ref="B32:C33"/>
    <mergeCell ref="I32:N32"/>
    <mergeCell ref="I33:N33"/>
    <mergeCell ref="C27:D27"/>
    <mergeCell ref="I27:O27"/>
    <mergeCell ref="C28:D28"/>
    <mergeCell ref="I28:O28"/>
    <mergeCell ref="C29:D29"/>
    <mergeCell ref="I29:N29"/>
    <mergeCell ref="B39:D39"/>
    <mergeCell ref="B40:D40"/>
    <mergeCell ref="I40:K41"/>
    <mergeCell ref="L40:L41"/>
    <mergeCell ref="M40:M41"/>
    <mergeCell ref="B41:D41"/>
    <mergeCell ref="B34:D34"/>
    <mergeCell ref="I34:N34"/>
    <mergeCell ref="B35:D35"/>
    <mergeCell ref="B36:D36"/>
    <mergeCell ref="B37:D37"/>
    <mergeCell ref="B38:D38"/>
    <mergeCell ref="B46:D46"/>
    <mergeCell ref="I46:K47"/>
    <mergeCell ref="L46:L47"/>
    <mergeCell ref="M46:M47"/>
    <mergeCell ref="B47:D47"/>
    <mergeCell ref="B48:D48"/>
    <mergeCell ref="B42:D42"/>
    <mergeCell ref="I42:K43"/>
    <mergeCell ref="L42:L43"/>
    <mergeCell ref="M42:M43"/>
    <mergeCell ref="B43:D43"/>
    <mergeCell ref="B44:D44"/>
    <mergeCell ref="I44:K45"/>
    <mergeCell ref="L44:L45"/>
    <mergeCell ref="M44:M45"/>
    <mergeCell ref="B45:D45"/>
    <mergeCell ref="I54:N54"/>
    <mergeCell ref="C55:D55"/>
    <mergeCell ref="L55:N55"/>
    <mergeCell ref="C56:D56"/>
    <mergeCell ref="I56:N56"/>
    <mergeCell ref="C57:D57"/>
    <mergeCell ref="B49:B58"/>
    <mergeCell ref="C49:D49"/>
    <mergeCell ref="I49:M49"/>
    <mergeCell ref="C50:D50"/>
    <mergeCell ref="I50:M51"/>
    <mergeCell ref="C51:D51"/>
    <mergeCell ref="C52:D52"/>
    <mergeCell ref="C53:D53"/>
    <mergeCell ref="I53:N53"/>
    <mergeCell ref="C54:D54"/>
    <mergeCell ref="B63:D64"/>
    <mergeCell ref="E63:F64"/>
    <mergeCell ref="G63:G64"/>
    <mergeCell ref="C58:D58"/>
    <mergeCell ref="B59:D59"/>
    <mergeCell ref="B60:D60"/>
    <mergeCell ref="B61:D61"/>
    <mergeCell ref="B62:D62"/>
    <mergeCell ref="E62:F62"/>
  </mergeCells>
  <phoneticPr fontId="4"/>
  <dataValidations count="6">
    <dataValidation type="list" allowBlank="1" showInputMessage="1" showErrorMessage="1" sqref="L6:L7" xr:uid="{A9CF4F3A-52D3-4C3B-8A51-9983439901B3}">
      <formula1>$R$1:$R$4</formula1>
    </dataValidation>
    <dataValidation type="list" allowBlank="1" showInputMessage="1" showErrorMessage="1" sqref="G24:G61" xr:uid="{E7A929D5-8F0F-4BFC-BEAC-7BFA3DC7E396}">
      <formula1>"○"</formula1>
    </dataValidation>
    <dataValidation imeMode="hiragana" allowBlank="1" showInputMessage="1" showErrorMessage="1" sqref="C10:F11 C14:F15 C20:O20 J9:L10 J12:K15" xr:uid="{AEBD083F-A01A-4A88-8271-5B33C84F81A1}"/>
    <dataValidation imeMode="halfAlpha" allowBlank="1" showInputMessage="1" showErrorMessage="1" sqref="M6:N7" xr:uid="{CFF313A7-E940-46B6-B4AB-20FDCB07E631}"/>
    <dataValidation imeMode="fullAlpha" allowBlank="1" showInputMessage="1" showErrorMessage="1" sqref="E17 C19:D19 J11 J17" xr:uid="{59C2CBB9-D4F0-4B83-9D7B-2F107C144FA4}"/>
    <dataValidation imeMode="fullKatakana" allowBlank="1" showInputMessage="1" showErrorMessage="1" sqref="C9:F9 C13:F13" xr:uid="{51E76773-A77F-4200-91AD-BFE6943B4A94}"/>
  </dataValidations>
  <printOptions horizontalCentered="1" verticalCentered="1"/>
  <pageMargins left="0.19685039370078741" right="0.19685039370078741" top="0.39370078740157483" bottom="0.19685039370078741" header="0" footer="0"/>
  <pageSetup paperSize="9" scale="85" orientation="portrait"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2025_人間ドック</vt:lpstr>
      <vt:lpstr>'2025_人間ドック'!Print_Area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万里</dc:creator>
  <cp:lastModifiedBy>松原　万里</cp:lastModifiedBy>
  <dcterms:created xsi:type="dcterms:W3CDTF">2025-03-25T04:41:36Z</dcterms:created>
  <dcterms:modified xsi:type="dcterms:W3CDTF">2025-03-27T06:51:25Z</dcterms:modified>
</cp:coreProperties>
</file>