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Trunk-cpi02\Users06\matsubara.mr006\Home\Desk\2025年度健診契約更新関係（申込書フォーマット要確認・受診当日持ち物確認）\【修正版】HP掲載用（2025更新分）\"/>
    </mc:Choice>
  </mc:AlternateContent>
  <xr:revisionPtr revIDLastSave="0" documentId="13_ncr:1_{91354ADA-8FF6-4DF0-ADC7-89335D09394A}" xr6:coauthVersionLast="47" xr6:coauthVersionMax="47" xr10:uidLastSave="{00000000-0000-0000-0000-000000000000}"/>
  <bookViews>
    <workbookView xWindow="-108" yWindow="-108" windowWidth="23256" windowHeight="12720" xr2:uid="{543C20DA-F99B-483E-8BC5-B835415DF2D5}"/>
  </bookViews>
  <sheets>
    <sheet name="2025_人間ドック" sheetId="1" r:id="rId1"/>
  </sheets>
  <definedNames>
    <definedName name="_xlnm.Print_Area" localSheetId="0">'2025_人間ドック'!$A$1:$P$54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3" i="1" l="1"/>
  <c r="E44" i="1" s="1"/>
  <c r="L36" i="1" l="1"/>
  <c r="L38" i="1" s="1"/>
  <c r="L40" i="1" s="1"/>
</calcChain>
</file>

<file path=xl/sharedStrings.xml><?xml version="1.0" encoding="utf-8"?>
<sst xmlns="http://schemas.openxmlformats.org/spreadsheetml/2006/main" count="111" uniqueCount="83">
  <si>
    <r>
      <t>日本テレビ放送網健康保険組合　　　　　　　人間ドック検査 申込書　</t>
    </r>
    <r>
      <rPr>
        <u/>
        <sz val="10"/>
        <rFont val="ＭＳ Ｐゴシック"/>
        <family val="3"/>
        <charset val="128"/>
      </rPr>
      <t>2025年度</t>
    </r>
    <rPh sb="21" eb="23">
      <t>ニンゲン</t>
    </rPh>
    <rPh sb="26" eb="28">
      <t>ケンサ</t>
    </rPh>
    <rPh sb="29" eb="32">
      <t>モウシコミショ</t>
    </rPh>
    <rPh sb="37" eb="38">
      <t>ネン</t>
    </rPh>
    <rPh sb="38" eb="39">
      <t>ド</t>
    </rPh>
    <phoneticPr fontId="4"/>
  </si>
  <si>
    <t>8401-</t>
    <phoneticPr fontId="4"/>
  </si>
  <si>
    <t>8402-</t>
    <phoneticPr fontId="4"/>
  </si>
  <si>
    <t>8403-</t>
    <phoneticPr fontId="4"/>
  </si>
  <si>
    <t>受診機関名</t>
    <rPh sb="0" eb="2">
      <t>ジュシン</t>
    </rPh>
    <rPh sb="2" eb="4">
      <t>キカン</t>
    </rPh>
    <rPh sb="4" eb="5">
      <t>メイ</t>
    </rPh>
    <phoneticPr fontId="4"/>
  </si>
  <si>
    <t>アルシェクリニック　　　　　　　　　　健診センター</t>
    <rPh sb="19" eb="21">
      <t>ケンシン</t>
    </rPh>
    <phoneticPr fontId="4"/>
  </si>
  <si>
    <t>【受診日】　月～土  　　　</t>
    <phoneticPr fontId="4"/>
  </si>
  <si>
    <t>200-</t>
    <phoneticPr fontId="4"/>
  </si>
  <si>
    <t>受診者の記号</t>
    <rPh sb="0" eb="3">
      <t>ジュシンシャ</t>
    </rPh>
    <rPh sb="4" eb="6">
      <t>キゴウ</t>
    </rPh>
    <phoneticPr fontId="4"/>
  </si>
  <si>
    <t>番号</t>
    <rPh sb="0" eb="2">
      <t>バンゴウ</t>
    </rPh>
    <phoneticPr fontId="4"/>
  </si>
  <si>
    <t>枝番</t>
    <rPh sb="0" eb="2">
      <t>エダバン</t>
    </rPh>
    <phoneticPr fontId="4"/>
  </si>
  <si>
    <t>受診日</t>
    <rPh sb="0" eb="2">
      <t>ジュシン</t>
    </rPh>
    <rPh sb="2" eb="3">
      <t>ビ</t>
    </rPh>
    <phoneticPr fontId="4"/>
  </si>
  <si>
    <t>　　　　年　　月　　　日　（　）</t>
    <rPh sb="4" eb="5">
      <t>ネン</t>
    </rPh>
    <rPh sb="7" eb="8">
      <t>ガツ</t>
    </rPh>
    <rPh sb="11" eb="12">
      <t>ヒ</t>
    </rPh>
    <phoneticPr fontId="4"/>
  </si>
  <si>
    <t>8:10/8:30
9:00/9:45/10:00</t>
    <phoneticPr fontId="4"/>
  </si>
  <si>
    <t>8401-</t>
  </si>
  <si>
    <t>所属名</t>
    <rPh sb="0" eb="2">
      <t>ショゾク</t>
    </rPh>
    <rPh sb="2" eb="3">
      <t>メイ</t>
    </rPh>
    <phoneticPr fontId="4"/>
  </si>
  <si>
    <t>ﾌﾘｶﾞﾅ</t>
    <phoneticPr fontId="4"/>
  </si>
  <si>
    <t>社員名
（被保険者）</t>
    <rPh sb="0" eb="2">
      <t>シャイン</t>
    </rPh>
    <rPh sb="2" eb="3">
      <t>メイ</t>
    </rPh>
    <phoneticPr fontId="4"/>
  </si>
  <si>
    <t>職場TEL</t>
    <rPh sb="0" eb="2">
      <t>ショクバ</t>
    </rPh>
    <phoneticPr fontId="4"/>
  </si>
  <si>
    <t>続　柄</t>
    <rPh sb="0" eb="1">
      <t>ゾク</t>
    </rPh>
    <rPh sb="2" eb="3">
      <t>エ</t>
    </rPh>
    <phoneticPr fontId="4"/>
  </si>
  <si>
    <t>受診者名</t>
    <rPh sb="0" eb="3">
      <t>ジュシンシャ</t>
    </rPh>
    <rPh sb="3" eb="4">
      <t>メイ</t>
    </rPh>
    <phoneticPr fontId="4"/>
  </si>
  <si>
    <t>性　別</t>
    <rPh sb="0" eb="1">
      <t>セイ</t>
    </rPh>
    <rPh sb="2" eb="3">
      <t>ベツ</t>
    </rPh>
    <phoneticPr fontId="4"/>
  </si>
  <si>
    <t>生年月日</t>
    <rPh sb="0" eb="2">
      <t>セイネン</t>
    </rPh>
    <rPh sb="2" eb="4">
      <t>ガッピ</t>
    </rPh>
    <phoneticPr fontId="4"/>
  </si>
  <si>
    <t>S・H　　　年　　　月　　　日</t>
    <rPh sb="6" eb="7">
      <t>ネン</t>
    </rPh>
    <rPh sb="10" eb="11">
      <t>ツキ</t>
    </rPh>
    <rPh sb="14" eb="15">
      <t>ヒ</t>
    </rPh>
    <phoneticPr fontId="4"/>
  </si>
  <si>
    <t>歳</t>
    <phoneticPr fontId="4"/>
  </si>
  <si>
    <t>自宅TEL</t>
    <rPh sb="0" eb="2">
      <t>ジタク</t>
    </rPh>
    <phoneticPr fontId="4"/>
  </si>
  <si>
    <t>〒</t>
    <phoneticPr fontId="4"/>
  </si>
  <si>
    <t>受診者住所</t>
    <rPh sb="0" eb="3">
      <t>ジュシンシャ</t>
    </rPh>
    <rPh sb="3" eb="5">
      <t>ジュウショ</t>
    </rPh>
    <phoneticPr fontId="4"/>
  </si>
  <si>
    <t>A</t>
    <phoneticPr fontId="4"/>
  </si>
  <si>
    <t>人間ドック  基本料金</t>
    <rPh sb="0" eb="2">
      <t>ニンゲン</t>
    </rPh>
    <rPh sb="7" eb="9">
      <t>キホン</t>
    </rPh>
    <rPh sb="9" eb="11">
      <t>リョウキン</t>
    </rPh>
    <phoneticPr fontId="4"/>
  </si>
  <si>
    <t>円</t>
    <rPh sb="0" eb="1">
      <t>エン</t>
    </rPh>
    <phoneticPr fontId="4"/>
  </si>
  <si>
    <t>【対象オプション検査】  希望する検査に ○を付けてください。</t>
    <phoneticPr fontId="4"/>
  </si>
  <si>
    <t>※ＨＢｓ抗原・ＨＣＶ抗体は基本検査に含まれます。</t>
    <rPh sb="4" eb="6">
      <t>コウゲン</t>
    </rPh>
    <rPh sb="10" eb="12">
      <t>コウタイ</t>
    </rPh>
    <rPh sb="13" eb="15">
      <t>キホン</t>
    </rPh>
    <rPh sb="15" eb="17">
      <t>ケンサ</t>
    </rPh>
    <rPh sb="18" eb="19">
      <t>フク</t>
    </rPh>
    <phoneticPr fontId="4"/>
  </si>
  <si>
    <t>B</t>
    <phoneticPr fontId="4"/>
  </si>
  <si>
    <t>婦人科</t>
    <rPh sb="0" eb="3">
      <t>フジンカ</t>
    </rPh>
    <phoneticPr fontId="4"/>
  </si>
  <si>
    <t xml:space="preserve"> 子宮がん検診(内診・子宮頸部細胞診)</t>
    <rPh sb="1" eb="3">
      <t>シキュウ</t>
    </rPh>
    <rPh sb="5" eb="7">
      <t>ケンシン</t>
    </rPh>
    <phoneticPr fontId="4"/>
  </si>
  <si>
    <t>※胃内視鏡検査…経鼻。希望により経口も選択可。</t>
    <rPh sb="1" eb="2">
      <t>イ</t>
    </rPh>
    <rPh sb="2" eb="5">
      <t>ナイシキョウ</t>
    </rPh>
    <rPh sb="5" eb="7">
      <t>ケンサ</t>
    </rPh>
    <rPh sb="8" eb="10">
      <t>ケイビ</t>
    </rPh>
    <rPh sb="11" eb="13">
      <t>キボウ</t>
    </rPh>
    <rPh sb="16" eb="18">
      <t>ケイコウ</t>
    </rPh>
    <rPh sb="19" eb="21">
      <t>センタク</t>
    </rPh>
    <rPh sb="21" eb="22">
      <t>カ</t>
    </rPh>
    <phoneticPr fontId="4"/>
  </si>
  <si>
    <t xml:space="preserve"> マンモグラフィ</t>
    <phoneticPr fontId="4"/>
  </si>
  <si>
    <t>※ペプシノーゲン検査、ABC検診（胃がんリスク）…</t>
    <rPh sb="8" eb="10">
      <t>ケンサ</t>
    </rPh>
    <rPh sb="14" eb="16">
      <t>ケンシン</t>
    </rPh>
    <rPh sb="17" eb="18">
      <t>イ</t>
    </rPh>
    <phoneticPr fontId="4"/>
  </si>
  <si>
    <t xml:space="preserve"> 乳房超音波</t>
    <rPh sb="1" eb="2">
      <t>ニュウ</t>
    </rPh>
    <rPh sb="2" eb="3">
      <t>ボウ</t>
    </rPh>
    <rPh sb="3" eb="6">
      <t>チョウオンパ</t>
    </rPh>
    <phoneticPr fontId="4"/>
  </si>
  <si>
    <t>　胃部X線、胃部内視鏡検査を実施される方は追加不可。　</t>
    <phoneticPr fontId="4"/>
  </si>
  <si>
    <t>子宮・卵巣超音波【※子宮がん検診必須】</t>
    <rPh sb="0" eb="2">
      <t>シキュウ</t>
    </rPh>
    <rPh sb="3" eb="5">
      <t>ランソウ</t>
    </rPh>
    <rPh sb="5" eb="8">
      <t>チョウオンパ</t>
    </rPh>
    <rPh sb="10" eb="12">
      <t>シキュウ</t>
    </rPh>
    <rPh sb="14" eb="16">
      <t>ケンシン</t>
    </rPh>
    <rPh sb="16" eb="18">
      <t>ヒッス</t>
    </rPh>
    <phoneticPr fontId="4"/>
  </si>
  <si>
    <t>※腫瘍マーカーセット・・・AFP、CEA、CA19-9</t>
    <rPh sb="1" eb="3">
      <t>シュヨウ</t>
    </rPh>
    <phoneticPr fontId="4"/>
  </si>
  <si>
    <t xml:space="preserve"> 胃内視鏡検査(X線検査からの変更料） 【月～土】</t>
    <rPh sb="1" eb="2">
      <t>イ</t>
    </rPh>
    <rPh sb="2" eb="5">
      <t>ナイシキョウ</t>
    </rPh>
    <rPh sb="5" eb="7">
      <t>ケンサ</t>
    </rPh>
    <rPh sb="21" eb="22">
      <t>ツキ</t>
    </rPh>
    <rPh sb="23" eb="24">
      <t>ツチ</t>
    </rPh>
    <phoneticPr fontId="4"/>
  </si>
  <si>
    <t>　　　　　　　　　　　　　　　　エラスターゼⅠ、シフラ</t>
    <phoneticPr fontId="4"/>
  </si>
  <si>
    <t xml:space="preserve"> 骨密度検査</t>
    <rPh sb="1" eb="4">
      <t>コツミツド</t>
    </rPh>
    <rPh sb="4" eb="6">
      <t>ケンサ</t>
    </rPh>
    <phoneticPr fontId="4"/>
  </si>
  <si>
    <t xml:space="preserve"> 喀痰細胞診検査</t>
    <rPh sb="1" eb="3">
      <t>カクタン</t>
    </rPh>
    <rPh sb="3" eb="5">
      <t>サイボウ</t>
    </rPh>
    <rPh sb="5" eb="6">
      <t>シン</t>
    </rPh>
    <rPh sb="6" eb="8">
      <t>ケンサ</t>
    </rPh>
    <phoneticPr fontId="4"/>
  </si>
  <si>
    <t xml:space="preserve"> 甲状腺検査（TSH・FT3・FT4）</t>
    <rPh sb="1" eb="4">
      <t>コウジョウセン</t>
    </rPh>
    <rPh sb="4" eb="6">
      <t>ケンサ</t>
    </rPh>
    <phoneticPr fontId="4"/>
  </si>
  <si>
    <t>・受診日当日の、現地での追加検査は全額自己負担</t>
    <rPh sb="1" eb="4">
      <t>ジュシンビ</t>
    </rPh>
    <rPh sb="4" eb="6">
      <t>トウジツ</t>
    </rPh>
    <rPh sb="8" eb="10">
      <t>ゲンチ</t>
    </rPh>
    <rPh sb="12" eb="14">
      <t>ツイカ</t>
    </rPh>
    <rPh sb="14" eb="16">
      <t>ケンサ</t>
    </rPh>
    <rPh sb="17" eb="19">
      <t>ゼンガク</t>
    </rPh>
    <rPh sb="19" eb="21">
      <t>ジコ</t>
    </rPh>
    <rPh sb="21" eb="23">
      <t>フタン</t>
    </rPh>
    <phoneticPr fontId="4"/>
  </si>
  <si>
    <t xml:space="preserve"> LOX-ｉｎｄｅｘ検査（脳梗塞・心筋梗塞リスク）</t>
    <rPh sb="10" eb="12">
      <t>ケンサ</t>
    </rPh>
    <rPh sb="13" eb="16">
      <t>ノウコウソク</t>
    </rPh>
    <rPh sb="17" eb="19">
      <t>シンキン</t>
    </rPh>
    <rPh sb="19" eb="21">
      <t>コウソク</t>
    </rPh>
    <phoneticPr fontId="4"/>
  </si>
  <si>
    <t xml:space="preserve">  となります。</t>
    <phoneticPr fontId="4"/>
  </si>
  <si>
    <t xml:space="preserve"> ペプシノーゲン検査※</t>
    <rPh sb="8" eb="10">
      <t>ケンサ</t>
    </rPh>
    <phoneticPr fontId="4"/>
  </si>
  <si>
    <r>
      <t xml:space="preserve"> ABC検診（胃がんリスク）</t>
    </r>
    <r>
      <rPr>
        <sz val="8"/>
        <rFont val="ＭＳ Ｐゴシック"/>
        <family val="3"/>
        <charset val="128"/>
      </rPr>
      <t>※</t>
    </r>
    <rPh sb="4" eb="6">
      <t>ケンシン</t>
    </rPh>
    <rPh sb="7" eb="8">
      <t>イ</t>
    </rPh>
    <phoneticPr fontId="4"/>
  </si>
  <si>
    <t>・受診日等の変更をされた場合、事前に健康保険組合</t>
    <rPh sb="1" eb="3">
      <t>ジュシン</t>
    </rPh>
    <rPh sb="3" eb="4">
      <t>ビ</t>
    </rPh>
    <rPh sb="4" eb="5">
      <t>ナド</t>
    </rPh>
    <rPh sb="6" eb="8">
      <t>ヘンコウ</t>
    </rPh>
    <rPh sb="12" eb="14">
      <t>バアイ</t>
    </rPh>
    <rPh sb="15" eb="17">
      <t>ジゼン</t>
    </rPh>
    <rPh sb="18" eb="20">
      <t>ケンコウ</t>
    </rPh>
    <rPh sb="20" eb="22">
      <t>ホケン</t>
    </rPh>
    <rPh sb="22" eb="24">
      <t>クミアイ</t>
    </rPh>
    <phoneticPr fontId="4"/>
  </si>
  <si>
    <t xml:space="preserve"> NT-ProBNP(心不全）</t>
    <rPh sb="11" eb="14">
      <t>シンフゼン</t>
    </rPh>
    <phoneticPr fontId="4"/>
  </si>
  <si>
    <t>　までご連絡ください。</t>
    <phoneticPr fontId="4"/>
  </si>
  <si>
    <t xml:space="preserve"> B型（ＨＢｓ抗体）</t>
    <rPh sb="7" eb="9">
      <t>コウタイ</t>
    </rPh>
    <phoneticPr fontId="4"/>
  </si>
  <si>
    <t>腫瘍　　　　　　　ﾏｰｶｰ</t>
    <rPh sb="0" eb="2">
      <t>シュヨウ</t>
    </rPh>
    <phoneticPr fontId="4"/>
  </si>
  <si>
    <t xml:space="preserve"> 腫瘍マーカーセット※</t>
    <rPh sb="1" eb="3">
      <t>シュヨウ</t>
    </rPh>
    <phoneticPr fontId="4"/>
  </si>
  <si>
    <t>自己負担 基本額</t>
    <rPh sb="0" eb="2">
      <t>ジコ</t>
    </rPh>
    <rPh sb="2" eb="4">
      <t>フタン</t>
    </rPh>
    <rPh sb="5" eb="7">
      <t>キホン</t>
    </rPh>
    <rPh sb="7" eb="8">
      <t>ガク</t>
    </rPh>
    <phoneticPr fontId="4"/>
  </si>
  <si>
    <t xml:space="preserve"> PSA（前立腺）　男性</t>
    <rPh sb="10" eb="12">
      <t>ダンセイ</t>
    </rPh>
    <phoneticPr fontId="4"/>
  </si>
  <si>
    <t xml:space="preserve"> CA125（卵巣腫瘍）　女性</t>
    <rPh sb="7" eb="9">
      <t>ランソウ</t>
    </rPh>
    <rPh sb="9" eb="11">
      <t>シュヨウ</t>
    </rPh>
    <rPh sb="13" eb="15">
      <t>ジョセイ</t>
    </rPh>
    <phoneticPr fontId="4"/>
  </si>
  <si>
    <r>
      <t xml:space="preserve">自己負担 追加額 
</t>
    </r>
    <r>
      <rPr>
        <b/>
        <sz val="10"/>
        <color indexed="8"/>
        <rFont val="ＭＳ Ｐゴシック"/>
        <family val="3"/>
        <charset val="128"/>
      </rPr>
      <t>【（A＋Ｂ）－6万円】</t>
    </r>
    <rPh sb="0" eb="2">
      <t>ジコ</t>
    </rPh>
    <rPh sb="2" eb="4">
      <t>フタン</t>
    </rPh>
    <rPh sb="5" eb="7">
      <t>ツイカ</t>
    </rPh>
    <rPh sb="7" eb="8">
      <t>ガク</t>
    </rPh>
    <rPh sb="18" eb="20">
      <t>マンエン</t>
    </rPh>
    <phoneticPr fontId="4"/>
  </si>
  <si>
    <t xml:space="preserve"> CEA（大腸・胃・肺がんなど）</t>
    <rPh sb="5" eb="7">
      <t>ダイチョウ</t>
    </rPh>
    <rPh sb="8" eb="9">
      <t>イ</t>
    </rPh>
    <rPh sb="10" eb="11">
      <t>ハイ</t>
    </rPh>
    <phoneticPr fontId="4"/>
  </si>
  <si>
    <t xml:space="preserve"> AFP（肝臓がん）</t>
    <rPh sb="5" eb="7">
      <t>カンゾウ</t>
    </rPh>
    <phoneticPr fontId="4"/>
  </si>
  <si>
    <t>自己負担 総額</t>
    <rPh sb="0" eb="2">
      <t>ジコ</t>
    </rPh>
    <rPh sb="2" eb="4">
      <t>フタン</t>
    </rPh>
    <rPh sb="5" eb="7">
      <t>ソウガク</t>
    </rPh>
    <phoneticPr fontId="4"/>
  </si>
  <si>
    <t xml:space="preserve"> CA19-9(膵臓、胆嚢がん）</t>
    <rPh sb="8" eb="10">
      <t>スイゾウ</t>
    </rPh>
    <rPh sb="11" eb="13">
      <t>タンノウ</t>
    </rPh>
    <phoneticPr fontId="4"/>
  </si>
  <si>
    <t xml:space="preserve"> CA15-3（乳がん）</t>
    <rPh sb="8" eb="9">
      <t>ニュウ</t>
    </rPh>
    <phoneticPr fontId="4"/>
  </si>
  <si>
    <t>健保負担額　　　   　　　　（最大54,500円）</t>
    <rPh sb="0" eb="2">
      <t>ケンポ</t>
    </rPh>
    <rPh sb="2" eb="4">
      <t>フタン</t>
    </rPh>
    <rPh sb="4" eb="5">
      <t>ガク</t>
    </rPh>
    <phoneticPr fontId="4"/>
  </si>
  <si>
    <t xml:space="preserve"> エラスターゼI（膵臓がん）</t>
    <rPh sb="9" eb="11">
      <t>スイゾウ</t>
    </rPh>
    <phoneticPr fontId="4"/>
  </si>
  <si>
    <t xml:space="preserve"> シフラ（肺がん）</t>
    <rPh sb="5" eb="6">
      <t>ハイ</t>
    </rPh>
    <phoneticPr fontId="4"/>
  </si>
  <si>
    <r>
      <t>特定健診　対象の有無</t>
    </r>
    <r>
      <rPr>
        <b/>
        <sz val="9"/>
        <color indexed="8"/>
        <rFont val="ＭＳ Ｐゴシック"/>
        <family val="3"/>
        <charset val="128"/>
      </rPr>
      <t>　※事務局記入欄</t>
    </r>
    <rPh sb="0" eb="2">
      <t>トクテイ</t>
    </rPh>
    <rPh sb="2" eb="4">
      <t>ケンシン</t>
    </rPh>
    <rPh sb="5" eb="7">
      <t>タイショウ</t>
    </rPh>
    <rPh sb="8" eb="10">
      <t>ウム</t>
    </rPh>
    <rPh sb="12" eb="14">
      <t>ジム</t>
    </rPh>
    <rPh sb="14" eb="15">
      <t>キョク</t>
    </rPh>
    <rPh sb="15" eb="17">
      <t>キニュウ</t>
    </rPh>
    <rPh sb="17" eb="18">
      <t>ラン</t>
    </rPh>
    <phoneticPr fontId="4"/>
  </si>
  <si>
    <t>オプション検査合計</t>
    <rPh sb="5" eb="7">
      <t>ケンサ</t>
    </rPh>
    <rPh sb="7" eb="9">
      <t>ゴウケイ</t>
    </rPh>
    <phoneticPr fontId="4"/>
  </si>
  <si>
    <t>対象　　　・　　　対象外</t>
    <rPh sb="0" eb="2">
      <t>タイショウ</t>
    </rPh>
    <rPh sb="9" eb="12">
      <t>タイショウガイ</t>
    </rPh>
    <phoneticPr fontId="4"/>
  </si>
  <si>
    <t>A  +  B   =</t>
    <phoneticPr fontId="4"/>
  </si>
  <si>
    <t>　円</t>
    <rPh sb="1" eb="2">
      <t>エン</t>
    </rPh>
    <phoneticPr fontId="4"/>
  </si>
  <si>
    <t>注）健診費用（A:ドック料金＋B:オプション検査料金）が</t>
    <rPh sb="0" eb="1">
      <t>チュウ</t>
    </rPh>
    <rPh sb="2" eb="4">
      <t>ケンシン</t>
    </rPh>
    <rPh sb="4" eb="6">
      <t>ヒヨウ</t>
    </rPh>
    <rPh sb="12" eb="14">
      <t>リョウキン</t>
    </rPh>
    <rPh sb="22" eb="24">
      <t>ケンサ</t>
    </rPh>
    <rPh sb="24" eb="26">
      <t>リョウキン</t>
    </rPh>
    <phoneticPr fontId="4"/>
  </si>
  <si>
    <t xml:space="preserve"> 　6万円を超える額は、自己負担追加額となります。</t>
    <rPh sb="16" eb="18">
      <t>ツイカ</t>
    </rPh>
    <rPh sb="18" eb="19">
      <t>ガク</t>
    </rPh>
    <phoneticPr fontId="4"/>
  </si>
  <si>
    <t>日本テレビ放送網健康保険組合　　</t>
  </si>
  <si>
    <t>〒105-7444 東京都港区東新橋一丁目６－１</t>
    <rPh sb="10" eb="12">
      <t>トウキョウ</t>
    </rPh>
    <rPh sb="12" eb="13">
      <t>ト</t>
    </rPh>
    <rPh sb="13" eb="14">
      <t>ミナト</t>
    </rPh>
    <rPh sb="14" eb="15">
      <t>ク</t>
    </rPh>
    <rPh sb="15" eb="16">
      <t>ヒガシ</t>
    </rPh>
    <rPh sb="16" eb="18">
      <t>シンバシ</t>
    </rPh>
    <rPh sb="18" eb="21">
      <t>１チョウメ</t>
    </rPh>
    <phoneticPr fontId="4"/>
  </si>
  <si>
    <t>TEL：03-6215-4030</t>
    <phoneticPr fontId="4"/>
  </si>
  <si>
    <t>FAX：03-6215-4031</t>
    <phoneticPr fontId="4"/>
  </si>
  <si>
    <t>MAIL：kenpo@ntv.co.jp</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</si>
</sst>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4" x14ac:knownFonts="1">
    <font>
      <sz val="11"/>
      <name val="ＭＳ Ｐゴシック"/>
      <family val="3"/>
      <charset val="128"/>
    </font>
    <font>
      <sz val="11"/>
      <name val="ＭＳ Ｐゴシック"/>
      <family val="3"/>
      <charset val="128"/>
    </font>
    <font>
      <sz val="18"/>
      <name val="ＭＳ Ｐゴシック"/>
      <family val="3"/>
      <charset val="128"/>
    </font>
    <font>
      <u/>
      <sz val="10"/>
      <name val="ＭＳ Ｐゴシック"/>
      <family val="3"/>
      <charset val="128"/>
    </font>
    <font>
      <sz val="6"/>
      <name val="ＭＳ Ｐゴシック"/>
      <family val="3"/>
      <charset val="128"/>
    </font>
    <font>
      <sz val="11"/>
      <color theme="1"/>
      <name val="ＭＳ Ｐゴシック"/>
      <family val="3"/>
      <charset val="128"/>
    </font>
    <font>
      <sz val="11"/>
      <color theme="0" tint="-0.34998626667073579"/>
      <name val="ＭＳ Ｐゴシック"/>
      <family val="3"/>
      <charset val="128"/>
    </font>
    <font>
      <sz val="10"/>
      <name val="ＭＳ Ｐゴシック"/>
      <family val="3"/>
      <charset val="128"/>
    </font>
    <font>
      <b/>
      <sz val="12"/>
      <color theme="1"/>
      <name val="ＭＳ Ｐゴシック"/>
      <family val="3"/>
      <charset val="128"/>
    </font>
    <font>
      <b/>
      <sz val="14"/>
      <color theme="1"/>
      <name val="ＭＳ Ｐゴシック"/>
      <family val="3"/>
      <charset val="128"/>
    </font>
    <font>
      <sz val="12"/>
      <name val="ＭＳ Ｐゴシック"/>
      <family val="3"/>
      <charset val="128"/>
    </font>
    <font>
      <sz val="12"/>
      <color theme="0" tint="-0.34998626667073579"/>
      <name val="ＭＳ Ｐ明朝"/>
      <family val="1"/>
      <charset val="128"/>
    </font>
    <font>
      <b/>
      <sz val="9"/>
      <color theme="1"/>
      <name val="ＭＳ Ｐゴシック"/>
      <family val="3"/>
      <charset val="128"/>
    </font>
    <font>
      <b/>
      <sz val="9"/>
      <name val="ＭＳ Ｐゴシック"/>
      <family val="3"/>
      <charset val="128"/>
    </font>
    <font>
      <sz val="14"/>
      <color theme="1"/>
      <name val="ＭＳ Ｐゴシック"/>
      <family val="3"/>
      <charset val="128"/>
    </font>
    <font>
      <b/>
      <sz val="10"/>
      <name val="ＭＳ Ｐゴシック"/>
      <family val="3"/>
      <charset val="128"/>
    </font>
    <font>
      <sz val="14"/>
      <name val="ＭＳ Ｐゴシック"/>
      <family val="3"/>
      <charset val="128"/>
    </font>
    <font>
      <b/>
      <sz val="10"/>
      <color theme="1"/>
      <name val="ＭＳ Ｐゴシック"/>
      <family val="3"/>
      <charset val="128"/>
    </font>
    <font>
      <sz val="10"/>
      <color theme="1"/>
      <name val="ＭＳ Ｐゴシック"/>
      <family val="3"/>
      <charset val="128"/>
    </font>
    <font>
      <sz val="12"/>
      <color theme="1"/>
      <name val="ＭＳ Ｐゴシック"/>
      <family val="3"/>
      <charset val="128"/>
    </font>
    <font>
      <b/>
      <sz val="11"/>
      <color theme="1"/>
      <name val="ＭＳ Ｐゴシック"/>
      <family val="3"/>
      <charset val="128"/>
    </font>
    <font>
      <sz val="9"/>
      <color theme="1"/>
      <name val="ＭＳ Ｐゴシック"/>
      <family val="3"/>
      <charset val="128"/>
    </font>
    <font>
      <sz val="9"/>
      <name val="ＭＳ Ｐゴシック"/>
      <family val="3"/>
      <charset val="128"/>
    </font>
    <font>
      <b/>
      <u/>
      <sz val="10"/>
      <color theme="1"/>
      <name val="ＭＳ Ｐゴシック"/>
      <family val="3"/>
      <charset val="128"/>
    </font>
    <font>
      <sz val="8"/>
      <name val="ＭＳ Ｐゴシック"/>
      <family val="3"/>
      <charset val="128"/>
    </font>
    <font>
      <b/>
      <sz val="10"/>
      <color indexed="8"/>
      <name val="ＭＳ Ｐゴシック"/>
      <family val="3"/>
      <charset val="128"/>
    </font>
    <font>
      <sz val="8"/>
      <color theme="1"/>
      <name val="ＭＳ Ｐゴシック"/>
      <family val="3"/>
      <charset val="128"/>
    </font>
    <font>
      <b/>
      <sz val="9"/>
      <color indexed="8"/>
      <name val="ＭＳ Ｐゴシック"/>
      <family val="3"/>
      <charset val="128"/>
    </font>
    <font>
      <sz val="9"/>
      <color theme="1"/>
      <name val="ＭＳ Ｐ明朝"/>
      <family val="1"/>
      <charset val="128"/>
    </font>
    <font>
      <b/>
      <sz val="12"/>
      <name val="ＭＳ Ｐ明朝"/>
      <family val="1"/>
      <charset val="128"/>
    </font>
    <font>
      <sz val="9"/>
      <name val="ＭＳ Ｐ明朝"/>
      <family val="1"/>
      <charset val="128"/>
    </font>
    <font>
      <sz val="11"/>
      <name val="ＭＳ Ｐ明朝"/>
      <family val="1"/>
      <charset val="128"/>
    </font>
    <font>
      <sz val="11"/>
      <color theme="1"/>
      <name val="ＭＳ Ｐ明朝"/>
      <family val="1"/>
      <charset val="128"/>
    </font>
    <font>
      <b/>
      <sz val="12"/>
      <color theme="1"/>
      <name val="ＭＳ Ｐ明朝"/>
      <family val="1"/>
      <charset val="128"/>
    </font>
  </fonts>
  <fills count="4">
    <fill>
      <patternFill patternType="none"/>
    </fill>
    <fill>
      <patternFill patternType="gray125"/>
    </fill>
    <fill>
      <patternFill patternType="gray0625"/>
    </fill>
    <fill>
      <patternFill patternType="solid">
        <fgColor indexed="65"/>
        <bgColor indexed="64"/>
      </patternFill>
    </fill>
  </fills>
  <borders count="29">
    <border>
      <left/>
      <right/>
      <top/>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166">
    <xf numFmtId="0" fontId="0" fillId="0" borderId="0" xfId="0">
      <alignment vertical="center"/>
    </xf>
    <xf numFmtId="0" fontId="2" fillId="0" borderId="3" xfId="0" applyFont="1" applyBorder="1" applyAlignment="1">
      <alignment vertical="center" wrapText="1"/>
    </xf>
    <xf numFmtId="0" fontId="5" fillId="0" borderId="0" xfId="0" applyFont="1" applyAlignment="1">
      <alignment horizontal="center" vertical="center"/>
    </xf>
    <xf numFmtId="0" fontId="5" fillId="0" borderId="0" xfId="0" applyFont="1">
      <alignment vertical="center"/>
    </xf>
    <xf numFmtId="0" fontId="1" fillId="0" borderId="0" xfId="0" applyFont="1">
      <alignment vertical="center"/>
    </xf>
    <xf numFmtId="0" fontId="6" fillId="0" borderId="0" xfId="0" applyFont="1">
      <alignment vertical="center"/>
    </xf>
    <xf numFmtId="0" fontId="0" fillId="0" borderId="0" xfId="0" applyAlignment="1">
      <alignment horizontal="left" vertical="center"/>
    </xf>
    <xf numFmtId="0" fontId="7" fillId="0" borderId="0" xfId="0" applyFont="1">
      <alignment vertical="center"/>
    </xf>
    <xf numFmtId="0" fontId="0" fillId="0" borderId="0" xfId="0" applyAlignment="1">
      <alignment horizontal="center"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pplyAlignment="1">
      <alignment vertical="center" wrapText="1"/>
    </xf>
    <xf numFmtId="0" fontId="1" fillId="0" borderId="0" xfId="0" applyFont="1" applyAlignment="1">
      <alignment horizontal="right" vertical="center"/>
    </xf>
    <xf numFmtId="0" fontId="10" fillId="0" borderId="0" xfId="0" applyFont="1" applyAlignment="1">
      <alignment horizontal="right" vertical="center"/>
    </xf>
    <xf numFmtId="0" fontId="11" fillId="0" borderId="0" xfId="0" applyFont="1">
      <alignment vertical="center"/>
    </xf>
    <xf numFmtId="0" fontId="13" fillId="0" borderId="0" xfId="0" applyFont="1" applyAlignment="1">
      <alignment horizontal="center" vertical="center"/>
    </xf>
    <xf numFmtId="49" fontId="16" fillId="0" borderId="7" xfId="0" applyNumberFormat="1" applyFont="1" applyBorder="1" applyAlignment="1">
      <alignment horizontal="center" vertical="center"/>
    </xf>
    <xf numFmtId="0" fontId="5" fillId="0" borderId="0" xfId="0" applyFont="1" applyAlignment="1">
      <alignment horizontal="center" vertical="center" wrapText="1"/>
    </xf>
    <xf numFmtId="0" fontId="19" fillId="0" borderId="0" xfId="0" applyFont="1">
      <alignment vertical="center"/>
    </xf>
    <xf numFmtId="0" fontId="20" fillId="0" borderId="0" xfId="0" applyFont="1">
      <alignment vertical="center"/>
    </xf>
    <xf numFmtId="0" fontId="20" fillId="0" borderId="0" xfId="0" applyFont="1" applyAlignment="1">
      <alignment horizontal="center" vertical="center"/>
    </xf>
    <xf numFmtId="0" fontId="20" fillId="0" borderId="0" xfId="0" applyFont="1" applyAlignment="1">
      <alignment horizontal="right" vertical="center"/>
    </xf>
    <xf numFmtId="0" fontId="20" fillId="0" borderId="0" xfId="0" applyFont="1" applyAlignment="1">
      <alignment horizontal="left" vertical="center"/>
    </xf>
    <xf numFmtId="0" fontId="19" fillId="0" borderId="0" xfId="0" applyFont="1" applyAlignment="1">
      <alignment horizontal="center" vertical="center"/>
    </xf>
    <xf numFmtId="0" fontId="19" fillId="0" borderId="6" xfId="0" applyFont="1" applyBorder="1" applyAlignment="1">
      <alignment horizontal="left" vertical="center" shrinkToFit="1"/>
    </xf>
    <xf numFmtId="0" fontId="19" fillId="0" borderId="6" xfId="0" applyFont="1" applyBorder="1" applyAlignment="1">
      <alignment horizontal="center" vertical="center" shrinkToFit="1"/>
    </xf>
    <xf numFmtId="0" fontId="20" fillId="0" borderId="6" xfId="0" applyFont="1" applyBorder="1" applyAlignment="1">
      <alignment horizontal="right" vertical="center"/>
    </xf>
    <xf numFmtId="0" fontId="20" fillId="0" borderId="6" xfId="0" applyFont="1" applyBorder="1" applyAlignment="1">
      <alignment horizontal="left" vertical="center"/>
    </xf>
    <xf numFmtId="0" fontId="8" fillId="0" borderId="0" xfId="0" applyFont="1" applyAlignment="1">
      <alignment horizontal="center" vertical="center"/>
    </xf>
    <xf numFmtId="0" fontId="19" fillId="0" borderId="8" xfId="0" applyFont="1" applyBorder="1" applyAlignment="1">
      <alignment horizontal="left" vertical="center"/>
    </xf>
    <xf numFmtId="0" fontId="20" fillId="0" borderId="10" xfId="0" applyFont="1" applyBorder="1" applyAlignment="1">
      <alignment horizontal="center" vertical="center"/>
    </xf>
    <xf numFmtId="38" fontId="8" fillId="0" borderId="9" xfId="1" applyFont="1" applyBorder="1">
      <alignment vertical="center"/>
    </xf>
    <xf numFmtId="0" fontId="20" fillId="0" borderId="12" xfId="0" applyFont="1" applyBorder="1" applyAlignment="1">
      <alignment horizontal="center" vertical="center"/>
    </xf>
    <xf numFmtId="0" fontId="5" fillId="0" borderId="13" xfId="0" applyFont="1" applyBorder="1" applyAlignment="1">
      <alignment horizontal="center" vertical="center"/>
    </xf>
    <xf numFmtId="0" fontId="18" fillId="0" borderId="0" xfId="0" applyFont="1">
      <alignment vertical="center"/>
    </xf>
    <xf numFmtId="0" fontId="21" fillId="0" borderId="0" xfId="0" applyFont="1">
      <alignment vertical="center"/>
    </xf>
    <xf numFmtId="0" fontId="18" fillId="0" borderId="0" xfId="0" applyFont="1" applyAlignment="1">
      <alignment horizontal="right" vertical="center"/>
    </xf>
    <xf numFmtId="3" fontId="5" fillId="0" borderId="9" xfId="0" applyNumberFormat="1" applyFont="1" applyBorder="1" applyAlignment="1">
      <alignment horizontal="right" vertical="center"/>
    </xf>
    <xf numFmtId="0" fontId="5" fillId="0" borderId="12" xfId="0" applyFont="1" applyBorder="1" applyAlignment="1">
      <alignment horizontal="center" vertical="center"/>
    </xf>
    <xf numFmtId="0" fontId="5" fillId="0" borderId="13" xfId="0" applyFont="1" applyBorder="1">
      <alignment vertical="center"/>
    </xf>
    <xf numFmtId="0" fontId="21" fillId="0" borderId="0" xfId="0" applyFont="1" applyAlignment="1">
      <alignment horizontal="left" vertical="center"/>
    </xf>
    <xf numFmtId="3" fontId="5" fillId="0" borderId="11" xfId="0" applyNumberFormat="1" applyFont="1" applyBorder="1">
      <alignment vertical="center"/>
    </xf>
    <xf numFmtId="3" fontId="5" fillId="0" borderId="12" xfId="0" applyNumberFormat="1" applyFont="1" applyBorder="1" applyAlignment="1">
      <alignment horizontal="center" vertical="center"/>
    </xf>
    <xf numFmtId="3" fontId="5" fillId="0" borderId="11" xfId="0" applyNumberFormat="1" applyFont="1" applyBorder="1" applyAlignment="1">
      <alignment horizontal="right" vertical="center"/>
    </xf>
    <xf numFmtId="0" fontId="18" fillId="0" borderId="9" xfId="0" applyFont="1" applyBorder="1">
      <alignment vertical="center"/>
    </xf>
    <xf numFmtId="0" fontId="18" fillId="0" borderId="12" xfId="0" applyFont="1" applyBorder="1">
      <alignment vertical="center"/>
    </xf>
    <xf numFmtId="0" fontId="5" fillId="0" borderId="12" xfId="0" applyFont="1" applyBorder="1">
      <alignment vertical="center"/>
    </xf>
    <xf numFmtId="0" fontId="26" fillId="0" borderId="0" xfId="0" applyFont="1">
      <alignment vertical="center"/>
    </xf>
    <xf numFmtId="0" fontId="26" fillId="0" borderId="13" xfId="0" applyFont="1" applyBorder="1">
      <alignment vertical="center"/>
    </xf>
    <xf numFmtId="0" fontId="18" fillId="0" borderId="12" xfId="0" applyFont="1" applyBorder="1" applyAlignment="1">
      <alignment vertical="center" wrapText="1"/>
    </xf>
    <xf numFmtId="0" fontId="20" fillId="0" borderId="12" xfId="0" applyFont="1" applyBorder="1" applyAlignment="1">
      <alignment horizontal="right" vertical="center"/>
    </xf>
    <xf numFmtId="0" fontId="20" fillId="0" borderId="9" xfId="0" applyFont="1" applyBorder="1" applyAlignment="1">
      <alignment horizontal="right" vertical="center"/>
    </xf>
    <xf numFmtId="0" fontId="8" fillId="0" borderId="0" xfId="0" applyFont="1">
      <alignment vertical="center"/>
    </xf>
    <xf numFmtId="0" fontId="8" fillId="0" borderId="8" xfId="0" applyFont="1" applyBorder="1">
      <alignment vertical="center"/>
    </xf>
    <xf numFmtId="0" fontId="19" fillId="0" borderId="8" xfId="0" applyFont="1" applyBorder="1">
      <alignment vertical="center"/>
    </xf>
    <xf numFmtId="0" fontId="28" fillId="0" borderId="0" xfId="0" applyFont="1">
      <alignment vertical="center"/>
    </xf>
    <xf numFmtId="0" fontId="29" fillId="0" borderId="0" xfId="0" applyFont="1">
      <alignment vertical="center"/>
    </xf>
    <xf numFmtId="0" fontId="14" fillId="0" borderId="0" xfId="0" applyFont="1" applyAlignment="1">
      <alignment horizontal="left" vertical="center"/>
    </xf>
    <xf numFmtId="0" fontId="28" fillId="3" borderId="0" xfId="0" applyFont="1" applyFill="1" applyAlignment="1">
      <alignment vertical="center" justifyLastLine="1"/>
    </xf>
    <xf numFmtId="0" fontId="28" fillId="3" borderId="0" xfId="0" applyFont="1" applyFill="1" applyAlignment="1">
      <alignment horizontal="center" vertical="center" justifyLastLine="1"/>
    </xf>
    <xf numFmtId="0" fontId="30" fillId="0" borderId="0" xfId="0" applyFont="1" applyAlignment="1">
      <alignment vertical="center" justifyLastLine="1"/>
    </xf>
    <xf numFmtId="0" fontId="31" fillId="0" borderId="0" xfId="0" applyFont="1">
      <alignment vertical="center"/>
    </xf>
    <xf numFmtId="0" fontId="5" fillId="0" borderId="0" xfId="0" applyFont="1" applyAlignment="1"/>
    <xf numFmtId="0" fontId="32" fillId="0" borderId="0" xfId="0" applyFont="1">
      <alignment vertical="center"/>
    </xf>
    <xf numFmtId="0" fontId="32" fillId="0" borderId="0" xfId="0" applyFont="1" applyAlignment="1"/>
    <xf numFmtId="0" fontId="32" fillId="3" borderId="0" xfId="0" applyFont="1" applyFill="1" applyAlignment="1"/>
    <xf numFmtId="0" fontId="32" fillId="3" borderId="0" xfId="0" applyFont="1" applyFill="1" applyAlignment="1">
      <alignment horizontal="center"/>
    </xf>
    <xf numFmtId="0" fontId="31" fillId="0" borderId="0" xfId="0" applyFont="1" applyAlignment="1"/>
    <xf numFmtId="6" fontId="18" fillId="0" borderId="0" xfId="2" applyFont="1" applyBorder="1" applyAlignment="1">
      <alignment vertical="center"/>
    </xf>
    <xf numFmtId="6" fontId="18" fillId="3" borderId="0" xfId="2" applyFont="1" applyFill="1" applyBorder="1" applyAlignment="1">
      <alignment vertical="center"/>
    </xf>
    <xf numFmtId="0" fontId="5" fillId="3" borderId="0" xfId="0" applyFont="1" applyFill="1" applyAlignment="1">
      <alignment horizontal="center" vertical="center"/>
    </xf>
    <xf numFmtId="0" fontId="5" fillId="3" borderId="0" xfId="0" applyFont="1" applyFill="1">
      <alignment vertical="center"/>
    </xf>
    <xf numFmtId="0" fontId="32" fillId="3" borderId="0" xfId="0" applyFont="1" applyFill="1">
      <alignment vertical="center"/>
    </xf>
    <xf numFmtId="0" fontId="32" fillId="3" borderId="0" xfId="0" applyFont="1" applyFill="1" applyAlignment="1">
      <alignment horizontal="center" vertical="center"/>
    </xf>
    <xf numFmtId="0" fontId="33" fillId="0" borderId="0" xfId="0" applyFont="1">
      <alignment vertical="center"/>
    </xf>
    <xf numFmtId="0" fontId="32" fillId="0" borderId="0" xfId="0" applyFont="1" applyAlignment="1">
      <alignment horizontal="center"/>
    </xf>
    <xf numFmtId="0" fontId="14" fillId="0" borderId="6" xfId="0" applyFont="1" applyBorder="1" applyAlignment="1" applyProtection="1">
      <alignment horizontal="center" vertical="center"/>
      <protection locked="0"/>
    </xf>
    <xf numFmtId="0" fontId="8" fillId="0" borderId="8" xfId="0" applyFont="1" applyBorder="1" applyAlignment="1">
      <alignment horizontal="right" vertical="center"/>
    </xf>
    <xf numFmtId="38" fontId="8" fillId="0" borderId="8" xfId="0" applyNumberFormat="1" applyFont="1" applyBorder="1" applyAlignment="1">
      <alignment horizontal="right" vertical="center"/>
    </xf>
    <xf numFmtId="0" fontId="5" fillId="0" borderId="25" xfId="0" applyFont="1" applyBorder="1" applyAlignment="1">
      <alignment horizontal="center" vertical="center" wrapText="1"/>
    </xf>
    <xf numFmtId="0" fontId="5" fillId="0" borderId="0" xfId="0" applyFont="1" applyAlignment="1">
      <alignment horizontal="center" vertical="center" wrapText="1"/>
    </xf>
    <xf numFmtId="3" fontId="5" fillId="0" borderId="25" xfId="0" applyNumberFormat="1" applyFont="1" applyBorder="1" applyAlignment="1">
      <alignment horizontal="right" vertical="center"/>
    </xf>
    <xf numFmtId="0" fontId="5" fillId="0" borderId="0" xfId="0" applyFont="1" applyAlignment="1">
      <alignment horizontal="right" vertical="center"/>
    </xf>
    <xf numFmtId="0" fontId="5" fillId="0" borderId="25" xfId="0" applyFont="1" applyBorder="1" applyAlignment="1">
      <alignment horizontal="center" vertical="center"/>
    </xf>
    <xf numFmtId="0" fontId="5" fillId="0" borderId="0" xfId="0" applyFont="1" applyAlignment="1">
      <alignment horizontal="center" vertical="center"/>
    </xf>
    <xf numFmtId="0" fontId="12" fillId="2" borderId="11"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20" fillId="0" borderId="11" xfId="0" applyFont="1" applyBorder="1" applyAlignment="1">
      <alignment horizontal="right" vertical="center"/>
    </xf>
    <xf numFmtId="0" fontId="20" fillId="0" borderId="9" xfId="0" applyFont="1" applyBorder="1" applyAlignment="1">
      <alignment horizontal="right" vertical="center"/>
    </xf>
    <xf numFmtId="0" fontId="20" fillId="0" borderId="12" xfId="0" applyFont="1" applyBorder="1" applyAlignment="1">
      <alignment horizontal="right" vertical="center"/>
    </xf>
    <xf numFmtId="3" fontId="8" fillId="0" borderId="11" xfId="0" applyNumberFormat="1" applyFont="1" applyBorder="1" applyAlignment="1">
      <alignment horizontal="right" vertical="center"/>
    </xf>
    <xf numFmtId="0" fontId="19" fillId="0" borderId="9" xfId="0" applyFont="1" applyBorder="1" applyAlignment="1">
      <alignment horizontal="right" vertical="center"/>
    </xf>
    <xf numFmtId="6" fontId="5" fillId="0" borderId="11" xfId="2" applyFont="1" applyBorder="1" applyAlignment="1">
      <alignment horizontal="center" vertical="center"/>
    </xf>
    <xf numFmtId="6" fontId="5" fillId="0" borderId="9" xfId="2" applyFont="1" applyBorder="1" applyAlignment="1">
      <alignment horizontal="center" vertical="center"/>
    </xf>
    <xf numFmtId="6" fontId="5" fillId="0" borderId="12" xfId="2" applyFont="1" applyBorder="1" applyAlignment="1">
      <alignment horizontal="center" vertical="center"/>
    </xf>
    <xf numFmtId="0" fontId="20" fillId="0" borderId="1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23" xfId="0" applyFont="1" applyBorder="1" applyAlignment="1">
      <alignment horizontal="center" vertical="center" wrapText="1"/>
    </xf>
    <xf numFmtId="38" fontId="8" fillId="0" borderId="17" xfId="0" applyNumberFormat="1" applyFont="1" applyBorder="1" applyAlignment="1">
      <alignment horizontal="right" vertical="center" wrapText="1"/>
    </xf>
    <xf numFmtId="0" fontId="8" fillId="0" borderId="21" xfId="0" applyFont="1" applyBorder="1" applyAlignment="1">
      <alignment horizontal="right" vertical="center" wrapText="1"/>
    </xf>
    <xf numFmtId="0" fontId="20" fillId="0" borderId="24" xfId="0" applyFont="1" applyBorder="1" applyAlignment="1">
      <alignment horizontal="center" vertical="center"/>
    </xf>
    <xf numFmtId="0" fontId="20" fillId="0" borderId="25" xfId="0" applyFont="1" applyBorder="1" applyAlignment="1">
      <alignment horizontal="center" vertical="center"/>
    </xf>
    <xf numFmtId="0" fontId="20" fillId="0" borderId="26" xfId="0" applyFont="1" applyBorder="1" applyAlignment="1">
      <alignment horizontal="center" vertical="center"/>
    </xf>
    <xf numFmtId="0" fontId="20" fillId="0" borderId="28"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38" fontId="8" fillId="0" borderId="27" xfId="0" applyNumberFormat="1" applyFont="1" applyBorder="1">
      <alignment vertical="center"/>
    </xf>
    <xf numFmtId="0" fontId="8" fillId="0" borderId="21" xfId="0" applyFont="1" applyBorder="1">
      <alignment vertical="center"/>
    </xf>
    <xf numFmtId="0" fontId="7" fillId="0" borderId="11" xfId="0" applyFont="1" applyBorder="1" applyAlignment="1">
      <alignment horizontal="left" vertical="center" shrinkToFit="1"/>
    </xf>
    <xf numFmtId="0" fontId="7" fillId="0" borderId="9" xfId="0" applyFont="1" applyBorder="1" applyAlignment="1">
      <alignment horizontal="left" vertical="center" shrinkToFit="1"/>
    </xf>
    <xf numFmtId="0" fontId="7" fillId="0" borderId="12" xfId="0" applyFont="1" applyBorder="1" applyAlignment="1">
      <alignment horizontal="left" vertical="center" shrinkToFit="1"/>
    </xf>
    <xf numFmtId="0" fontId="23" fillId="0" borderId="0" xfId="0" applyFont="1" applyAlignment="1">
      <alignment vertical="center" shrinkToFit="1"/>
    </xf>
    <xf numFmtId="0" fontId="18" fillId="0" borderId="11" xfId="0" applyFont="1" applyBorder="1" applyAlignment="1">
      <alignment horizontal="left" vertical="center" shrinkToFit="1"/>
    </xf>
    <xf numFmtId="0" fontId="18" fillId="0" borderId="9" xfId="0" applyFont="1" applyBorder="1" applyAlignment="1">
      <alignment horizontal="left" vertical="center" shrinkToFit="1"/>
    </xf>
    <xf numFmtId="0" fontId="18" fillId="0" borderId="12" xfId="0" applyFont="1" applyBorder="1" applyAlignment="1">
      <alignment horizontal="left" vertical="center" shrinkToFit="1"/>
    </xf>
    <xf numFmtId="0" fontId="18" fillId="0" borderId="11" xfId="0" applyFont="1" applyBorder="1" applyAlignment="1">
      <alignment horizontal="left" vertical="center"/>
    </xf>
    <xf numFmtId="0" fontId="18" fillId="0" borderId="9" xfId="0" applyFont="1" applyBorder="1" applyAlignment="1">
      <alignment horizontal="left" vertical="center"/>
    </xf>
    <xf numFmtId="0" fontId="18" fillId="0" borderId="12" xfId="0" applyFont="1" applyBorder="1" applyAlignment="1">
      <alignment horizontal="left" vertical="center"/>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20" fillId="0" borderId="17" xfId="0" applyFont="1" applyBorder="1" applyAlignment="1">
      <alignment horizontal="center" vertical="center"/>
    </xf>
    <xf numFmtId="0" fontId="20" fillId="0" borderId="8" xfId="0" applyFont="1" applyBorder="1" applyAlignment="1">
      <alignment horizontal="center" vertical="center"/>
    </xf>
    <xf numFmtId="0" fontId="20" fillId="0" borderId="18" xfId="0" applyFont="1" applyBorder="1" applyAlignment="1">
      <alignment horizontal="center" vertical="center"/>
    </xf>
    <xf numFmtId="0" fontId="20" fillId="0" borderId="19" xfId="0" applyFont="1" applyBorder="1" applyAlignment="1">
      <alignment horizontal="center" vertical="center"/>
    </xf>
    <xf numFmtId="0" fontId="20" fillId="0" borderId="6" xfId="0" applyFont="1" applyBorder="1" applyAlignment="1">
      <alignment horizontal="center" vertical="center"/>
    </xf>
    <xf numFmtId="0" fontId="20" fillId="0" borderId="20" xfId="0" applyFont="1" applyBorder="1" applyAlignment="1">
      <alignment horizontal="center" vertical="center"/>
    </xf>
    <xf numFmtId="38" fontId="8" fillId="0" borderId="17" xfId="1" applyFont="1" applyBorder="1" applyAlignment="1">
      <alignment horizontal="right" vertical="center"/>
    </xf>
    <xf numFmtId="38" fontId="8" fillId="0" borderId="19" xfId="1" applyFont="1" applyBorder="1" applyAlignment="1">
      <alignment horizontal="right" vertical="center"/>
    </xf>
    <xf numFmtId="0" fontId="18" fillId="0" borderId="0" xfId="0" applyFont="1" applyAlignment="1">
      <alignment horizontal="left" vertical="center"/>
    </xf>
    <xf numFmtId="0" fontId="18" fillId="0" borderId="0" xfId="0" applyFont="1" applyAlignment="1">
      <alignment horizontal="left" vertical="center" shrinkToFit="1"/>
    </xf>
    <xf numFmtId="0" fontId="5" fillId="0" borderId="0" xfId="0" applyFont="1" applyAlignment="1">
      <alignment vertical="center" shrinkToFit="1"/>
    </xf>
    <xf numFmtId="0" fontId="21" fillId="0" borderId="0" xfId="0" applyFont="1" applyAlignment="1">
      <alignment horizontal="left" vertical="center"/>
    </xf>
    <xf numFmtId="0" fontId="22" fillId="0" borderId="0" xfId="0" applyFont="1" applyAlignment="1">
      <alignment horizontal="left" vertical="center"/>
    </xf>
    <xf numFmtId="0" fontId="8" fillId="0" borderId="0" xfId="0" applyFont="1" applyAlignment="1">
      <alignment horizontal="center" vertical="center"/>
    </xf>
    <xf numFmtId="0" fontId="19" fillId="0" borderId="6" xfId="0" applyFont="1" applyBorder="1" applyAlignment="1">
      <alignment horizontal="left" vertical="center"/>
    </xf>
    <xf numFmtId="0" fontId="20" fillId="0" borderId="11"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2" xfId="0" applyFont="1" applyBorder="1" applyAlignment="1">
      <alignment horizontal="center" vertical="center" wrapText="1"/>
    </xf>
    <xf numFmtId="0" fontId="14" fillId="0" borderId="0" xfId="0" applyFont="1" applyAlignment="1">
      <alignment horizontal="left" vertical="center"/>
    </xf>
    <xf numFmtId="0" fontId="14" fillId="0" borderId="6" xfId="0" applyFont="1" applyBorder="1" applyAlignment="1">
      <alignment horizontal="left" vertical="center"/>
    </xf>
    <xf numFmtId="0" fontId="19" fillId="0" borderId="8" xfId="0" applyFont="1" applyBorder="1" applyAlignment="1">
      <alignment horizontal="center" vertical="center"/>
    </xf>
    <xf numFmtId="0" fontId="19" fillId="0" borderId="6" xfId="0" applyFont="1" applyBorder="1" applyAlignment="1">
      <alignment horizontal="center" vertical="center"/>
    </xf>
    <xf numFmtId="0" fontId="18" fillId="0" borderId="0" xfId="0" applyFont="1" applyAlignment="1">
      <alignment horizontal="center" vertical="center"/>
    </xf>
    <xf numFmtId="0" fontId="17" fillId="0" borderId="0" xfId="0" applyFont="1" applyAlignment="1">
      <alignment horizontal="center" vertical="center" wrapText="1"/>
    </xf>
    <xf numFmtId="0" fontId="18" fillId="0" borderId="0" xfId="0" applyFont="1" applyAlignment="1">
      <alignment horizontal="center" vertical="center" wrapText="1"/>
    </xf>
    <xf numFmtId="0" fontId="19" fillId="0" borderId="9" xfId="0" applyFont="1" applyBorder="1" applyAlignment="1">
      <alignment horizontal="left" vertical="center"/>
    </xf>
    <xf numFmtId="0" fontId="19" fillId="0" borderId="0" xfId="0" applyFont="1" applyAlignment="1">
      <alignment horizontal="center" vertical="center"/>
    </xf>
    <xf numFmtId="0" fontId="5" fillId="0" borderId="0" xfId="0" applyFont="1" applyAlignment="1">
      <alignment horizontal="left" vertical="center"/>
    </xf>
    <xf numFmtId="0" fontId="14" fillId="0" borderId="6" xfId="0" applyFont="1" applyBorder="1" applyAlignment="1">
      <alignment horizontal="left" vertical="center" shrinkToFit="1"/>
    </xf>
    <xf numFmtId="0" fontId="15" fillId="0" borderId="6" xfId="0" applyFont="1" applyBorder="1" applyAlignment="1">
      <alignment horizontal="left" vertical="center" wrapText="1"/>
    </xf>
    <xf numFmtId="0" fontId="14" fillId="0" borderId="7" xfId="0" applyFont="1" applyBorder="1" applyAlignment="1">
      <alignment horizontal="center" vertical="center"/>
    </xf>
    <xf numFmtId="0" fontId="5" fillId="0" borderId="8" xfId="0" applyFont="1" applyBorder="1" applyAlignment="1">
      <alignment horizontal="left" vertical="center" wrapText="1"/>
    </xf>
    <xf numFmtId="0" fontId="5" fillId="0" borderId="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9" fillId="0" borderId="0" xfId="0" applyFont="1" applyAlignment="1">
      <alignment horizontal="center" vertical="center" wrapText="1"/>
    </xf>
    <xf numFmtId="0" fontId="9" fillId="0" borderId="6" xfId="0" applyFont="1" applyBorder="1" applyAlignment="1">
      <alignment horizontal="center" vertical="center" wrapText="1"/>
    </xf>
    <xf numFmtId="0" fontId="12" fillId="0" borderId="0" xfId="0" applyFont="1" applyAlignment="1">
      <alignment horizontal="right" vertical="center" wrapText="1"/>
    </xf>
    <xf numFmtId="0" fontId="12" fillId="0" borderId="6" xfId="0" applyFont="1" applyBorder="1" applyAlignment="1">
      <alignment horizontal="center" vertical="center" wrapText="1"/>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426720</xdr:colOff>
      <xdr:row>44</xdr:row>
      <xdr:rowOff>76200</xdr:rowOff>
    </xdr:from>
    <xdr:to>
      <xdr:col>13</xdr:col>
      <xdr:colOff>7620</xdr:colOff>
      <xdr:row>52</xdr:row>
      <xdr:rowOff>53340</xdr:rowOff>
    </xdr:to>
    <xdr:grpSp>
      <xdr:nvGrpSpPr>
        <xdr:cNvPr id="2" name="Group 11">
          <a:extLst>
            <a:ext uri="{FF2B5EF4-FFF2-40B4-BE49-F238E27FC236}">
              <a16:creationId xmlns:a16="http://schemas.microsoft.com/office/drawing/2014/main" id="{354733BF-CB40-44FB-843E-A4A183E096F5}"/>
            </a:ext>
          </a:extLst>
        </xdr:cNvPr>
        <xdr:cNvGrpSpPr>
          <a:grpSpLocks/>
        </xdr:cNvGrpSpPr>
      </xdr:nvGrpSpPr>
      <xdr:grpSpPr bwMode="auto">
        <a:xfrm>
          <a:off x="4754880" y="9814560"/>
          <a:ext cx="1280160" cy="1394460"/>
          <a:chOff x="726" y="890"/>
          <a:chExt cx="144" cy="154"/>
        </a:xfrm>
      </xdr:grpSpPr>
      <xdr:sp macro="" textlink="">
        <xdr:nvSpPr>
          <xdr:cNvPr id="3" name="Rectangle 12">
            <a:extLst>
              <a:ext uri="{FF2B5EF4-FFF2-40B4-BE49-F238E27FC236}">
                <a16:creationId xmlns:a16="http://schemas.microsoft.com/office/drawing/2014/main" id="{21CF148F-4A39-1281-057A-647F07FC9450}"/>
              </a:ext>
            </a:extLst>
          </xdr:cNvPr>
          <xdr:cNvSpPr>
            <a:spLocks noChangeArrowheads="1"/>
          </xdr:cNvSpPr>
        </xdr:nvSpPr>
        <xdr:spPr bwMode="auto">
          <a:xfrm>
            <a:off x="726" y="890"/>
            <a:ext cx="144" cy="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健康保険組合受付印</a:t>
            </a:r>
          </a:p>
        </xdr:txBody>
      </xdr:sp>
      <xdr:sp macro="" textlink="">
        <xdr:nvSpPr>
          <xdr:cNvPr id="4" name="Rectangle 13">
            <a:extLst>
              <a:ext uri="{FF2B5EF4-FFF2-40B4-BE49-F238E27FC236}">
                <a16:creationId xmlns:a16="http://schemas.microsoft.com/office/drawing/2014/main" id="{C946C780-5FB4-6426-178E-134450141077}"/>
              </a:ext>
            </a:extLst>
          </xdr:cNvPr>
          <xdr:cNvSpPr>
            <a:spLocks noChangeArrowheads="1"/>
          </xdr:cNvSpPr>
        </xdr:nvSpPr>
        <xdr:spPr bwMode="auto">
          <a:xfrm>
            <a:off x="726" y="915"/>
            <a:ext cx="144" cy="12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twoCellAnchor>
    <xdr:from>
      <xdr:col>4</xdr:col>
      <xdr:colOff>419100</xdr:colOff>
      <xdr:row>47</xdr:row>
      <xdr:rowOff>11431</xdr:rowOff>
    </xdr:from>
    <xdr:to>
      <xdr:col>9</xdr:col>
      <xdr:colOff>302925</xdr:colOff>
      <xdr:row>52</xdr:row>
      <xdr:rowOff>76201</xdr:rowOff>
    </xdr:to>
    <xdr:sp macro="" textlink="">
      <xdr:nvSpPr>
        <xdr:cNvPr id="5" name="Rectangle 14">
          <a:extLst>
            <a:ext uri="{FF2B5EF4-FFF2-40B4-BE49-F238E27FC236}">
              <a16:creationId xmlns:a16="http://schemas.microsoft.com/office/drawing/2014/main" id="{A4097434-8B1D-4F91-A2CB-E2ED28139EC3}"/>
            </a:ext>
          </a:extLst>
        </xdr:cNvPr>
        <xdr:cNvSpPr>
          <a:spLocks noChangeArrowheads="1"/>
        </xdr:cNvSpPr>
      </xdr:nvSpPr>
      <xdr:spPr bwMode="auto">
        <a:xfrm>
          <a:off x="3086100" y="10229851"/>
          <a:ext cx="1544985" cy="100203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個人情報の取扱について</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　       　申込書の記載事項及び健診結果については、当健保組合及び当該健診機関が健診事業及び健康保健事業の円滑な実施のために利用いたします。</a:t>
          </a:r>
        </a:p>
      </xdr:txBody>
    </xdr:sp>
    <xdr:clientData/>
  </xdr:twoCellAnchor>
  <xdr:twoCellAnchor>
    <xdr:from>
      <xdr:col>9</xdr:col>
      <xdr:colOff>60960</xdr:colOff>
      <xdr:row>0</xdr:row>
      <xdr:rowOff>0</xdr:rowOff>
    </xdr:from>
    <xdr:to>
      <xdr:col>15</xdr:col>
      <xdr:colOff>76201</xdr:colOff>
      <xdr:row>3</xdr:row>
      <xdr:rowOff>10161</xdr:rowOff>
    </xdr:to>
    <xdr:grpSp>
      <xdr:nvGrpSpPr>
        <xdr:cNvPr id="6" name="グループ化 5">
          <a:extLst>
            <a:ext uri="{FF2B5EF4-FFF2-40B4-BE49-F238E27FC236}">
              <a16:creationId xmlns:a16="http://schemas.microsoft.com/office/drawing/2014/main" id="{2E885AD9-B0D2-4590-8901-3FC7693FA94D}"/>
            </a:ext>
          </a:extLst>
        </xdr:cNvPr>
        <xdr:cNvGrpSpPr/>
      </xdr:nvGrpSpPr>
      <xdr:grpSpPr>
        <a:xfrm>
          <a:off x="4389120" y="0"/>
          <a:ext cx="2522221" cy="855981"/>
          <a:chOff x="4419600" y="5080"/>
          <a:chExt cx="2522221" cy="777239"/>
        </a:xfrm>
      </xdr:grpSpPr>
      <xdr:sp macro="" textlink="">
        <xdr:nvSpPr>
          <xdr:cNvPr id="7" name="Rectangle 12">
            <a:extLst>
              <a:ext uri="{FF2B5EF4-FFF2-40B4-BE49-F238E27FC236}">
                <a16:creationId xmlns:a16="http://schemas.microsoft.com/office/drawing/2014/main" id="{C1DA86A9-2B51-AAD6-EF8D-D495863082A7}"/>
              </a:ext>
            </a:extLst>
          </xdr:cNvPr>
          <xdr:cNvSpPr>
            <a:spLocks noChangeArrowheads="1"/>
          </xdr:cNvSpPr>
        </xdr:nvSpPr>
        <xdr:spPr bwMode="auto">
          <a:xfrm>
            <a:off x="5050155" y="229157"/>
            <a:ext cx="636682" cy="55316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8" name="Rectangle 16">
            <a:extLst>
              <a:ext uri="{FF2B5EF4-FFF2-40B4-BE49-F238E27FC236}">
                <a16:creationId xmlns:a16="http://schemas.microsoft.com/office/drawing/2014/main" id="{E890408D-B5D5-6F4F-3F8A-C5C0C786C35C}"/>
              </a:ext>
            </a:extLst>
          </xdr:cNvPr>
          <xdr:cNvSpPr>
            <a:spLocks noChangeArrowheads="1"/>
          </xdr:cNvSpPr>
        </xdr:nvSpPr>
        <xdr:spPr bwMode="auto">
          <a:xfrm>
            <a:off x="5050155" y="5080"/>
            <a:ext cx="643166" cy="23410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事務長</a:t>
            </a:r>
          </a:p>
        </xdr:txBody>
      </xdr:sp>
      <xdr:sp macro="" textlink="">
        <xdr:nvSpPr>
          <xdr:cNvPr id="9" name="Rectangle 17">
            <a:extLst>
              <a:ext uri="{FF2B5EF4-FFF2-40B4-BE49-F238E27FC236}">
                <a16:creationId xmlns:a16="http://schemas.microsoft.com/office/drawing/2014/main" id="{0E67FCE5-A1EF-4D91-41F1-BC7A61CB680B}"/>
              </a:ext>
            </a:extLst>
          </xdr:cNvPr>
          <xdr:cNvSpPr>
            <a:spLocks noChangeArrowheads="1"/>
          </xdr:cNvSpPr>
        </xdr:nvSpPr>
        <xdr:spPr bwMode="auto">
          <a:xfrm>
            <a:off x="5674404" y="229823"/>
            <a:ext cx="652624" cy="55249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0" name="Rectangle 18">
            <a:extLst>
              <a:ext uri="{FF2B5EF4-FFF2-40B4-BE49-F238E27FC236}">
                <a16:creationId xmlns:a16="http://schemas.microsoft.com/office/drawing/2014/main" id="{5F90328D-2628-C5FE-A570-5DF54583E63C}"/>
              </a:ext>
            </a:extLst>
          </xdr:cNvPr>
          <xdr:cNvSpPr>
            <a:spLocks noChangeArrowheads="1"/>
          </xdr:cNvSpPr>
        </xdr:nvSpPr>
        <xdr:spPr bwMode="auto">
          <a:xfrm>
            <a:off x="5674404" y="5080"/>
            <a:ext cx="652624" cy="23410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課長</a:t>
            </a:r>
          </a:p>
        </xdr:txBody>
      </xdr:sp>
      <xdr:sp macro="" textlink="">
        <xdr:nvSpPr>
          <xdr:cNvPr id="11" name="Rectangle 19">
            <a:extLst>
              <a:ext uri="{FF2B5EF4-FFF2-40B4-BE49-F238E27FC236}">
                <a16:creationId xmlns:a16="http://schemas.microsoft.com/office/drawing/2014/main" id="{83B01EDE-6158-EA43-376D-C1C6601A1088}"/>
              </a:ext>
            </a:extLst>
          </xdr:cNvPr>
          <xdr:cNvSpPr>
            <a:spLocks noChangeArrowheads="1"/>
          </xdr:cNvSpPr>
        </xdr:nvSpPr>
        <xdr:spPr bwMode="auto">
          <a:xfrm>
            <a:off x="6327029" y="229823"/>
            <a:ext cx="614792" cy="55249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a:lstStyle/>
          <a:p>
            <a:endParaRPr lang="ja-JP" altLang="en-US"/>
          </a:p>
        </xdr:txBody>
      </xdr:sp>
      <xdr:sp macro="" textlink="">
        <xdr:nvSpPr>
          <xdr:cNvPr id="12" name="Rectangle 20">
            <a:extLst>
              <a:ext uri="{FF2B5EF4-FFF2-40B4-BE49-F238E27FC236}">
                <a16:creationId xmlns:a16="http://schemas.microsoft.com/office/drawing/2014/main" id="{AB2925E2-0479-639B-F355-95679A0224ED}"/>
              </a:ext>
            </a:extLst>
          </xdr:cNvPr>
          <xdr:cNvSpPr>
            <a:spLocks noChangeArrowheads="1"/>
          </xdr:cNvSpPr>
        </xdr:nvSpPr>
        <xdr:spPr bwMode="auto">
          <a:xfrm>
            <a:off x="6327029" y="5080"/>
            <a:ext cx="614792" cy="23410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係</a:t>
            </a:r>
          </a:p>
        </xdr:txBody>
      </xdr:sp>
      <xdr:sp macro="" textlink="">
        <xdr:nvSpPr>
          <xdr:cNvPr id="13" name="Rectangle 12">
            <a:extLst>
              <a:ext uri="{FF2B5EF4-FFF2-40B4-BE49-F238E27FC236}">
                <a16:creationId xmlns:a16="http://schemas.microsoft.com/office/drawing/2014/main" id="{2F72CFDC-70A9-6782-8004-774A47F768FF}"/>
              </a:ext>
            </a:extLst>
          </xdr:cNvPr>
          <xdr:cNvSpPr>
            <a:spLocks noChangeArrowheads="1"/>
          </xdr:cNvSpPr>
        </xdr:nvSpPr>
        <xdr:spPr bwMode="auto">
          <a:xfrm>
            <a:off x="4419600" y="229157"/>
            <a:ext cx="634150" cy="55316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4" name="Rectangle 16">
            <a:extLst>
              <a:ext uri="{FF2B5EF4-FFF2-40B4-BE49-F238E27FC236}">
                <a16:creationId xmlns:a16="http://schemas.microsoft.com/office/drawing/2014/main" id="{50DA9570-6272-829D-B3BD-9EB02F0AE03A}"/>
              </a:ext>
            </a:extLst>
          </xdr:cNvPr>
          <xdr:cNvSpPr>
            <a:spLocks noChangeArrowheads="1"/>
          </xdr:cNvSpPr>
        </xdr:nvSpPr>
        <xdr:spPr bwMode="auto">
          <a:xfrm>
            <a:off x="4419600" y="5080"/>
            <a:ext cx="633087" cy="23755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常務理事</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3054C-AD8C-489B-8E3B-19714BBF97FE}">
  <sheetPr>
    <pageSetUpPr fitToPage="1"/>
  </sheetPr>
  <dimension ref="A1:S57"/>
  <sheetViews>
    <sheetView tabSelected="1" view="pageBreakPreview" zoomScaleNormal="100" zoomScaleSheetLayoutView="100" workbookViewId="0">
      <selection sqref="A1:H2"/>
    </sheetView>
  </sheetViews>
  <sheetFormatPr defaultRowHeight="13.2" x14ac:dyDescent="0.2"/>
  <cols>
    <col min="1" max="1" width="3.77734375" style="3" customWidth="1"/>
    <col min="2" max="2" width="4.77734375" style="2" customWidth="1"/>
    <col min="3" max="3" width="7.44140625" style="3" customWidth="1"/>
    <col min="4" max="4" width="22.88671875" style="3" customWidth="1"/>
    <col min="5" max="5" width="8" style="3" customWidth="1"/>
    <col min="6" max="6" width="3.33203125" style="9" customWidth="1"/>
    <col min="7" max="7" width="3.109375" style="10" customWidth="1"/>
    <col min="8" max="8" width="1.44140625" style="3" customWidth="1"/>
    <col min="9" max="9" width="8.33203125" style="2" customWidth="1"/>
    <col min="10" max="10" width="7.6640625" style="2" customWidth="1"/>
    <col min="11" max="11" width="3.44140625" style="2" customWidth="1"/>
    <col min="12" max="12" width="9.77734375" style="3" customWidth="1"/>
    <col min="13" max="13" width="3.88671875" style="2" customWidth="1"/>
    <col min="14" max="14" width="5.88671875" style="3" customWidth="1"/>
    <col min="15" max="15" width="5.88671875" customWidth="1"/>
    <col min="16" max="16" width="1.33203125" customWidth="1"/>
    <col min="19" max="19" width="3.44140625" style="6" customWidth="1"/>
  </cols>
  <sheetData>
    <row r="1" spans="1:18" ht="29.1" customHeight="1" thickTop="1" x14ac:dyDescent="0.2">
      <c r="A1" s="158" t="s">
        <v>0</v>
      </c>
      <c r="B1" s="159"/>
      <c r="C1" s="159"/>
      <c r="D1" s="159"/>
      <c r="E1" s="159"/>
      <c r="F1" s="159"/>
      <c r="G1" s="159"/>
      <c r="H1" s="159"/>
      <c r="I1" s="1"/>
      <c r="O1" s="4"/>
      <c r="R1" s="5" t="s">
        <v>1</v>
      </c>
    </row>
    <row r="2" spans="1:18" ht="29.1" customHeight="1" thickBot="1" x14ac:dyDescent="0.25">
      <c r="A2" s="160"/>
      <c r="B2" s="161"/>
      <c r="C2" s="161"/>
      <c r="D2" s="161"/>
      <c r="E2" s="161"/>
      <c r="F2" s="161"/>
      <c r="G2" s="161"/>
      <c r="H2" s="161"/>
      <c r="I2" s="1"/>
      <c r="O2" s="7"/>
      <c r="Q2" s="8"/>
      <c r="R2" s="5" t="s">
        <v>2</v>
      </c>
    </row>
    <row r="3" spans="1:18" ht="9" customHeight="1" thickTop="1" x14ac:dyDescent="0.2">
      <c r="K3" s="82"/>
      <c r="L3" s="82"/>
      <c r="M3" s="82"/>
      <c r="N3" s="82"/>
      <c r="R3" s="5" t="s">
        <v>3</v>
      </c>
    </row>
    <row r="4" spans="1:18" ht="36.75" customHeight="1" x14ac:dyDescent="0.2">
      <c r="A4" s="138" t="s">
        <v>4</v>
      </c>
      <c r="B4" s="138"/>
      <c r="C4" s="138"/>
      <c r="D4" s="162" t="s">
        <v>5</v>
      </c>
      <c r="E4" s="162"/>
      <c r="F4" s="162"/>
      <c r="G4" s="80" t="s">
        <v>6</v>
      </c>
      <c r="H4" s="80"/>
      <c r="I4" s="80"/>
      <c r="J4" s="80"/>
      <c r="K4" s="11"/>
      <c r="L4" s="11"/>
      <c r="M4" s="11"/>
      <c r="N4" s="11"/>
      <c r="O4" s="12"/>
      <c r="P4" s="13"/>
      <c r="R4" s="14" t="s">
        <v>7</v>
      </c>
    </row>
    <row r="5" spans="1:18" ht="16.95" customHeight="1" x14ac:dyDescent="0.2">
      <c r="A5" s="138"/>
      <c r="B5" s="138"/>
      <c r="C5" s="138"/>
      <c r="D5" s="163"/>
      <c r="E5" s="163"/>
      <c r="F5" s="163"/>
      <c r="G5" s="80"/>
      <c r="H5" s="80"/>
      <c r="I5" s="80"/>
      <c r="J5" s="80"/>
      <c r="K5" s="164" t="s">
        <v>8</v>
      </c>
      <c r="L5" s="164"/>
      <c r="M5" s="165" t="s">
        <v>9</v>
      </c>
      <c r="N5" s="165"/>
      <c r="O5" s="15" t="s">
        <v>10</v>
      </c>
      <c r="P5" s="13"/>
    </row>
    <row r="6" spans="1:18" ht="34.200000000000003" customHeight="1" x14ac:dyDescent="0.2">
      <c r="A6" s="138" t="s">
        <v>11</v>
      </c>
      <c r="B6" s="138"/>
      <c r="C6" s="138"/>
      <c r="D6" s="153" t="s">
        <v>12</v>
      </c>
      <c r="E6" s="153"/>
      <c r="F6" s="153"/>
      <c r="G6" s="153"/>
      <c r="H6" s="154" t="s">
        <v>13</v>
      </c>
      <c r="I6" s="154"/>
      <c r="J6" s="154"/>
      <c r="K6" s="154"/>
      <c r="L6" s="76" t="s">
        <v>14</v>
      </c>
      <c r="M6" s="155"/>
      <c r="N6" s="155"/>
      <c r="O6" s="16"/>
    </row>
    <row r="7" spans="1:18" ht="9.9" customHeight="1" x14ac:dyDescent="0.2">
      <c r="A7" s="84"/>
      <c r="B7" s="84"/>
      <c r="C7" s="84"/>
      <c r="F7" s="3"/>
      <c r="G7" s="9"/>
      <c r="H7" s="10"/>
      <c r="I7" s="84" t="s">
        <v>15</v>
      </c>
      <c r="J7" s="156"/>
      <c r="K7" s="156"/>
      <c r="L7" s="156"/>
      <c r="M7" s="156"/>
      <c r="N7" s="156"/>
      <c r="O7" s="156"/>
    </row>
    <row r="8" spans="1:18" ht="12" customHeight="1" x14ac:dyDescent="0.2">
      <c r="A8" s="84" t="s">
        <v>16</v>
      </c>
      <c r="B8" s="84"/>
      <c r="C8" s="84"/>
      <c r="D8" s="152"/>
      <c r="E8" s="152"/>
      <c r="F8" s="152"/>
      <c r="G8" s="152"/>
      <c r="H8" s="10"/>
      <c r="I8" s="84"/>
      <c r="J8" s="157"/>
      <c r="K8" s="157"/>
      <c r="L8" s="157"/>
      <c r="M8" s="157"/>
      <c r="N8" s="157"/>
      <c r="O8" s="157"/>
    </row>
    <row r="9" spans="1:18" ht="25.5" customHeight="1" x14ac:dyDescent="0.2">
      <c r="A9" s="148" t="s">
        <v>17</v>
      </c>
      <c r="B9" s="149"/>
      <c r="C9" s="149"/>
      <c r="D9" s="144"/>
      <c r="E9" s="144"/>
      <c r="F9" s="144"/>
      <c r="G9" s="144"/>
      <c r="H9" s="10"/>
      <c r="I9" s="2" t="s">
        <v>18</v>
      </c>
      <c r="J9" s="150"/>
      <c r="K9" s="150"/>
      <c r="L9" s="150"/>
      <c r="M9" s="150"/>
      <c r="N9" s="150"/>
      <c r="O9" s="150"/>
    </row>
    <row r="10" spans="1:18" ht="9.9" customHeight="1" x14ac:dyDescent="0.2">
      <c r="B10" s="17"/>
      <c r="I10" s="138" t="s">
        <v>19</v>
      </c>
      <c r="J10" s="151"/>
      <c r="K10" s="151"/>
      <c r="L10" s="18"/>
    </row>
    <row r="11" spans="1:18" ht="13.5" customHeight="1" x14ac:dyDescent="0.2">
      <c r="A11" s="84" t="s">
        <v>16</v>
      </c>
      <c r="B11" s="84"/>
      <c r="C11" s="84"/>
      <c r="D11" s="152"/>
      <c r="E11" s="152"/>
      <c r="F11" s="152"/>
      <c r="G11" s="152"/>
      <c r="H11" s="19"/>
      <c r="I11" s="138"/>
      <c r="J11" s="146"/>
      <c r="K11" s="146"/>
      <c r="L11" s="18"/>
    </row>
    <row r="12" spans="1:18" ht="15" customHeight="1" x14ac:dyDescent="0.2">
      <c r="A12" s="138" t="s">
        <v>20</v>
      </c>
      <c r="B12" s="138"/>
      <c r="C12" s="138"/>
      <c r="D12" s="143"/>
      <c r="E12" s="143"/>
      <c r="F12" s="143"/>
      <c r="G12" s="143"/>
      <c r="I12" s="138" t="s">
        <v>21</v>
      </c>
      <c r="J12" s="145"/>
      <c r="K12" s="145"/>
      <c r="L12" s="138"/>
      <c r="M12" s="147"/>
      <c r="N12" s="147"/>
    </row>
    <row r="13" spans="1:18" ht="13.5" customHeight="1" x14ac:dyDescent="0.2">
      <c r="A13" s="138"/>
      <c r="B13" s="138"/>
      <c r="C13" s="138"/>
      <c r="D13" s="144"/>
      <c r="E13" s="144"/>
      <c r="F13" s="144"/>
      <c r="G13" s="144"/>
      <c r="H13" s="19"/>
      <c r="I13" s="138"/>
      <c r="J13" s="146"/>
      <c r="K13" s="146"/>
      <c r="L13" s="138"/>
      <c r="M13" s="147"/>
      <c r="N13" s="147"/>
    </row>
    <row r="14" spans="1:18" ht="9.9" customHeight="1" x14ac:dyDescent="0.2">
      <c r="B14" s="20"/>
      <c r="D14" s="19"/>
      <c r="E14" s="19"/>
      <c r="F14" s="21"/>
      <c r="G14" s="22"/>
      <c r="H14" s="19"/>
      <c r="I14" s="23"/>
      <c r="L14" s="19"/>
    </row>
    <row r="15" spans="1:18" ht="21" customHeight="1" x14ac:dyDescent="0.2">
      <c r="A15" s="138" t="s">
        <v>22</v>
      </c>
      <c r="B15" s="138"/>
      <c r="C15" s="138"/>
      <c r="D15" s="24" t="s">
        <v>23</v>
      </c>
      <c r="E15" s="25"/>
      <c r="F15" s="26" t="s">
        <v>24</v>
      </c>
      <c r="G15" s="27"/>
      <c r="I15" s="19" t="s">
        <v>25</v>
      </c>
      <c r="J15" s="139"/>
      <c r="K15" s="139"/>
      <c r="L15" s="139"/>
      <c r="M15" s="139"/>
      <c r="N15" s="139"/>
      <c r="O15" s="139"/>
    </row>
    <row r="16" spans="1:18" ht="16.5" customHeight="1" x14ac:dyDescent="0.2">
      <c r="A16" s="18"/>
      <c r="B16" s="28"/>
      <c r="C16" s="18"/>
      <c r="D16" s="29" t="s">
        <v>26</v>
      </c>
      <c r="E16" s="19"/>
      <c r="F16" s="21"/>
      <c r="G16" s="22"/>
      <c r="H16" s="19"/>
    </row>
    <row r="17" spans="1:18" ht="25.5" customHeight="1" x14ac:dyDescent="0.2">
      <c r="A17" s="138" t="s">
        <v>27</v>
      </c>
      <c r="B17" s="138"/>
      <c r="C17" s="138"/>
      <c r="D17" s="139"/>
      <c r="E17" s="139"/>
      <c r="F17" s="139"/>
      <c r="G17" s="139"/>
      <c r="H17" s="139"/>
      <c r="I17" s="139"/>
      <c r="J17" s="139"/>
      <c r="K17" s="139"/>
      <c r="L17" s="139"/>
      <c r="M17" s="139"/>
      <c r="N17" s="139"/>
      <c r="O17" s="139"/>
    </row>
    <row r="18" spans="1:18" x14ac:dyDescent="0.2">
      <c r="B18" s="20"/>
      <c r="G18" s="22"/>
      <c r="H18" s="19"/>
    </row>
    <row r="19" spans="1:18" ht="21.9" customHeight="1" x14ac:dyDescent="0.2">
      <c r="A19" s="30" t="s">
        <v>28</v>
      </c>
      <c r="B19" s="140" t="s">
        <v>29</v>
      </c>
      <c r="C19" s="141"/>
      <c r="D19" s="142"/>
      <c r="E19" s="31">
        <v>41800</v>
      </c>
      <c r="F19" s="32" t="s">
        <v>30</v>
      </c>
      <c r="G19" s="33"/>
      <c r="H19" s="34"/>
      <c r="I19" s="136"/>
      <c r="J19" s="136"/>
      <c r="K19" s="136"/>
      <c r="L19" s="136"/>
      <c r="M19" s="136"/>
      <c r="N19" s="136"/>
      <c r="O19" s="7"/>
      <c r="P19" s="7"/>
      <c r="Q19" s="7"/>
    </row>
    <row r="20" spans="1:18" ht="20.100000000000001" customHeight="1" x14ac:dyDescent="0.2">
      <c r="B20" s="34" t="s">
        <v>31</v>
      </c>
      <c r="D20" s="35"/>
      <c r="E20" s="34"/>
      <c r="F20" s="36"/>
      <c r="G20" s="3"/>
      <c r="H20" s="34"/>
      <c r="I20" s="136" t="s">
        <v>32</v>
      </c>
      <c r="J20" s="136"/>
      <c r="K20" s="136"/>
      <c r="L20" s="136"/>
      <c r="M20" s="136"/>
      <c r="N20" s="136"/>
      <c r="O20" s="7"/>
      <c r="P20" s="7"/>
      <c r="Q20" s="7"/>
    </row>
    <row r="21" spans="1:18" ht="15.9" customHeight="1" x14ac:dyDescent="0.2">
      <c r="A21" s="20" t="s">
        <v>33</v>
      </c>
      <c r="B21" s="122" t="s">
        <v>34</v>
      </c>
      <c r="C21" s="117" t="s">
        <v>35</v>
      </c>
      <c r="D21" s="118"/>
      <c r="E21" s="37">
        <v>4400</v>
      </c>
      <c r="F21" s="38" t="s">
        <v>30</v>
      </c>
      <c r="G21" s="38"/>
      <c r="H21" s="39"/>
      <c r="I21" s="136" t="s">
        <v>36</v>
      </c>
      <c r="J21" s="136"/>
      <c r="K21" s="136"/>
      <c r="L21" s="136"/>
      <c r="M21" s="136"/>
      <c r="N21" s="136"/>
      <c r="O21" s="7"/>
      <c r="P21" s="7"/>
      <c r="Q21" s="7"/>
      <c r="R21" s="7"/>
    </row>
    <row r="22" spans="1:18" ht="15.9" customHeight="1" x14ac:dyDescent="0.2">
      <c r="A22" s="20"/>
      <c r="B22" s="123"/>
      <c r="C22" s="117" t="s">
        <v>37</v>
      </c>
      <c r="D22" s="118"/>
      <c r="E22" s="37">
        <v>4950</v>
      </c>
      <c r="F22" s="38" t="s">
        <v>30</v>
      </c>
      <c r="G22" s="38"/>
      <c r="H22" s="39"/>
      <c r="I22" s="137" t="s">
        <v>38</v>
      </c>
      <c r="J22" s="137"/>
      <c r="K22" s="137"/>
      <c r="L22" s="137"/>
      <c r="M22" s="137"/>
      <c r="N22" s="137"/>
      <c r="R22" s="7"/>
    </row>
    <row r="23" spans="1:18" ht="15.9" customHeight="1" x14ac:dyDescent="0.2">
      <c r="A23" s="20"/>
      <c r="B23" s="123"/>
      <c r="C23" s="117" t="s">
        <v>39</v>
      </c>
      <c r="D23" s="118"/>
      <c r="E23" s="37">
        <v>4950</v>
      </c>
      <c r="F23" s="38" t="s">
        <v>30</v>
      </c>
      <c r="G23" s="38"/>
      <c r="H23" s="39"/>
      <c r="I23" s="40" t="s">
        <v>40</v>
      </c>
      <c r="R23" s="7"/>
    </row>
    <row r="24" spans="1:18" ht="15.9" customHeight="1" x14ac:dyDescent="0.2">
      <c r="A24" s="20"/>
      <c r="B24" s="124"/>
      <c r="C24" s="116" t="s">
        <v>41</v>
      </c>
      <c r="D24" s="118"/>
      <c r="E24" s="37">
        <v>4400</v>
      </c>
      <c r="F24" s="38" t="s">
        <v>30</v>
      </c>
      <c r="G24" s="38"/>
      <c r="H24" s="39"/>
      <c r="I24" s="134" t="s">
        <v>42</v>
      </c>
      <c r="J24" s="135"/>
      <c r="K24" s="135"/>
      <c r="L24" s="135"/>
      <c r="M24" s="135"/>
      <c r="N24" s="135"/>
    </row>
    <row r="25" spans="1:18" ht="15.9" customHeight="1" x14ac:dyDescent="0.2">
      <c r="A25" s="20"/>
      <c r="B25" s="116" t="s">
        <v>43</v>
      </c>
      <c r="C25" s="117"/>
      <c r="D25" s="118"/>
      <c r="E25" s="41">
        <v>3300</v>
      </c>
      <c r="F25" s="42" t="s">
        <v>30</v>
      </c>
      <c r="G25" s="38"/>
      <c r="H25" s="39"/>
      <c r="I25" s="133" t="s">
        <v>44</v>
      </c>
      <c r="J25" s="133"/>
      <c r="K25" s="133"/>
      <c r="L25" s="133"/>
      <c r="M25" s="133"/>
      <c r="N25" s="133"/>
    </row>
    <row r="26" spans="1:18" ht="15.9" customHeight="1" x14ac:dyDescent="0.2">
      <c r="B26" s="116" t="s">
        <v>45</v>
      </c>
      <c r="C26" s="117"/>
      <c r="D26" s="118"/>
      <c r="E26" s="43">
        <v>2750</v>
      </c>
      <c r="F26" s="38" t="s">
        <v>30</v>
      </c>
      <c r="G26" s="38"/>
      <c r="H26" s="39"/>
      <c r="I26" s="134"/>
      <c r="J26" s="135"/>
      <c r="K26" s="135"/>
      <c r="L26" s="135"/>
      <c r="M26" s="135"/>
      <c r="N26" s="135"/>
    </row>
    <row r="27" spans="1:18" ht="15.9" customHeight="1" x14ac:dyDescent="0.2">
      <c r="B27" s="116" t="s">
        <v>46</v>
      </c>
      <c r="C27" s="117"/>
      <c r="D27" s="118"/>
      <c r="E27" s="43">
        <v>3300</v>
      </c>
      <c r="F27" s="38" t="s">
        <v>30</v>
      </c>
      <c r="G27" s="38"/>
      <c r="H27" s="39"/>
      <c r="I27" s="133"/>
      <c r="J27" s="133"/>
      <c r="K27" s="133"/>
      <c r="L27" s="133"/>
      <c r="M27" s="133"/>
      <c r="N27" s="133"/>
    </row>
    <row r="28" spans="1:18" ht="15.9" customHeight="1" x14ac:dyDescent="0.2">
      <c r="B28" s="116" t="s">
        <v>47</v>
      </c>
      <c r="C28" s="117"/>
      <c r="D28" s="118"/>
      <c r="E28" s="43">
        <v>5500</v>
      </c>
      <c r="F28" s="38" t="s">
        <v>30</v>
      </c>
      <c r="G28" s="38"/>
      <c r="H28" s="39"/>
      <c r="I28" s="115" t="s">
        <v>48</v>
      </c>
      <c r="J28" s="115"/>
      <c r="K28" s="115"/>
      <c r="L28" s="115"/>
      <c r="M28" s="115"/>
      <c r="N28" s="115"/>
    </row>
    <row r="29" spans="1:18" ht="15.9" customHeight="1" x14ac:dyDescent="0.2">
      <c r="B29" s="116" t="s">
        <v>49</v>
      </c>
      <c r="C29" s="117"/>
      <c r="D29" s="118"/>
      <c r="E29" s="43">
        <v>13200</v>
      </c>
      <c r="F29" s="38" t="s">
        <v>30</v>
      </c>
      <c r="G29" s="38"/>
      <c r="H29" s="39"/>
      <c r="I29" s="115" t="s">
        <v>50</v>
      </c>
      <c r="J29" s="115"/>
      <c r="K29" s="115"/>
      <c r="L29" s="115"/>
      <c r="M29" s="115"/>
      <c r="N29" s="115"/>
    </row>
    <row r="30" spans="1:18" ht="15.9" customHeight="1" x14ac:dyDescent="0.2">
      <c r="B30" s="116" t="s">
        <v>51</v>
      </c>
      <c r="C30" s="117"/>
      <c r="D30" s="118"/>
      <c r="E30" s="43">
        <v>2640</v>
      </c>
      <c r="F30" s="38" t="s">
        <v>30</v>
      </c>
      <c r="G30" s="38"/>
      <c r="H30" s="39"/>
      <c r="I30" s="115"/>
      <c r="J30" s="115"/>
      <c r="K30" s="115"/>
      <c r="L30" s="115"/>
      <c r="M30" s="115"/>
      <c r="N30" s="115"/>
    </row>
    <row r="31" spans="1:18" ht="15.9" customHeight="1" x14ac:dyDescent="0.2">
      <c r="B31" s="112" t="s">
        <v>52</v>
      </c>
      <c r="C31" s="113"/>
      <c r="D31" s="114"/>
      <c r="E31" s="43">
        <v>5500</v>
      </c>
      <c r="F31" s="38" t="s">
        <v>30</v>
      </c>
      <c r="G31" s="38"/>
      <c r="H31" s="39"/>
      <c r="I31" s="115" t="s">
        <v>53</v>
      </c>
      <c r="J31" s="115"/>
      <c r="K31" s="115"/>
      <c r="L31" s="115"/>
      <c r="M31" s="115"/>
      <c r="N31" s="115"/>
    </row>
    <row r="32" spans="1:18" ht="15.9" customHeight="1" x14ac:dyDescent="0.2">
      <c r="B32" s="116" t="s">
        <v>54</v>
      </c>
      <c r="C32" s="117"/>
      <c r="D32" s="118"/>
      <c r="E32" s="43">
        <v>2200</v>
      </c>
      <c r="F32" s="38" t="s">
        <v>30</v>
      </c>
      <c r="G32" s="38"/>
      <c r="H32" s="39"/>
      <c r="I32" s="115" t="s">
        <v>55</v>
      </c>
      <c r="J32" s="115"/>
      <c r="K32" s="115"/>
      <c r="L32" s="115"/>
      <c r="M32" s="115"/>
      <c r="N32" s="115"/>
    </row>
    <row r="33" spans="2:17" ht="15.9" customHeight="1" x14ac:dyDescent="0.2">
      <c r="B33" s="119" t="s">
        <v>56</v>
      </c>
      <c r="C33" s="120"/>
      <c r="D33" s="121"/>
      <c r="E33" s="43">
        <v>1100</v>
      </c>
      <c r="F33" s="38" t="s">
        <v>30</v>
      </c>
      <c r="G33" s="38"/>
      <c r="H33" s="39"/>
    </row>
    <row r="34" spans="2:17" ht="15.9" customHeight="1" x14ac:dyDescent="0.2">
      <c r="B34" s="122" t="s">
        <v>57</v>
      </c>
      <c r="C34" s="117" t="s">
        <v>58</v>
      </c>
      <c r="D34" s="118"/>
      <c r="E34" s="37">
        <v>13200</v>
      </c>
      <c r="F34" s="38" t="s">
        <v>30</v>
      </c>
      <c r="G34" s="38"/>
      <c r="H34" s="39"/>
      <c r="I34" s="125" t="s">
        <v>59</v>
      </c>
      <c r="J34" s="126"/>
      <c r="K34" s="127"/>
      <c r="L34" s="131">
        <v>5500</v>
      </c>
      <c r="M34" s="127" t="s">
        <v>30</v>
      </c>
    </row>
    <row r="35" spans="2:17" ht="15.9" customHeight="1" x14ac:dyDescent="0.2">
      <c r="B35" s="123"/>
      <c r="C35" s="44" t="s">
        <v>60</v>
      </c>
      <c r="D35" s="45"/>
      <c r="E35" s="37">
        <v>2750</v>
      </c>
      <c r="F35" s="38" t="s">
        <v>30</v>
      </c>
      <c r="G35" s="38"/>
      <c r="H35" s="39"/>
      <c r="I35" s="128"/>
      <c r="J35" s="129"/>
      <c r="K35" s="130"/>
      <c r="L35" s="132"/>
      <c r="M35" s="130"/>
    </row>
    <row r="36" spans="2:17" ht="15.9" customHeight="1" x14ac:dyDescent="0.2">
      <c r="B36" s="123"/>
      <c r="C36" s="44" t="s">
        <v>61</v>
      </c>
      <c r="D36" s="46"/>
      <c r="E36" s="37">
        <v>2750</v>
      </c>
      <c r="F36" s="38" t="s">
        <v>30</v>
      </c>
      <c r="G36" s="38"/>
      <c r="H36" s="39"/>
      <c r="I36" s="96" t="s">
        <v>62</v>
      </c>
      <c r="J36" s="97"/>
      <c r="K36" s="98"/>
      <c r="L36" s="102">
        <f>IF(E44-60000&gt;0,E44-60000,0)</f>
        <v>0</v>
      </c>
      <c r="M36" s="98" t="s">
        <v>30</v>
      </c>
    </row>
    <row r="37" spans="2:17" ht="15.9" customHeight="1" thickBot="1" x14ac:dyDescent="0.25">
      <c r="B37" s="123"/>
      <c r="C37" s="44" t="s">
        <v>63</v>
      </c>
      <c r="D37" s="45"/>
      <c r="E37" s="37">
        <v>2750</v>
      </c>
      <c r="F37" s="38" t="s">
        <v>30</v>
      </c>
      <c r="G37" s="38"/>
      <c r="H37" s="39"/>
      <c r="I37" s="99"/>
      <c r="J37" s="100"/>
      <c r="K37" s="101"/>
      <c r="L37" s="103"/>
      <c r="M37" s="101"/>
      <c r="P37" s="7"/>
    </row>
    <row r="38" spans="2:17" ht="15.9" customHeight="1" x14ac:dyDescent="0.2">
      <c r="B38" s="123"/>
      <c r="C38" s="34" t="s">
        <v>64</v>
      </c>
      <c r="D38" s="45"/>
      <c r="E38" s="37">
        <v>2750</v>
      </c>
      <c r="F38" s="38" t="s">
        <v>30</v>
      </c>
      <c r="G38" s="38"/>
      <c r="H38" s="39"/>
      <c r="I38" s="104" t="s">
        <v>65</v>
      </c>
      <c r="J38" s="105"/>
      <c r="K38" s="106"/>
      <c r="L38" s="110">
        <f>L34+L36</f>
        <v>5500</v>
      </c>
      <c r="M38" s="106" t="s">
        <v>30</v>
      </c>
      <c r="N38" s="47"/>
      <c r="P38" s="7"/>
    </row>
    <row r="39" spans="2:17" ht="15.9" customHeight="1" thickBot="1" x14ac:dyDescent="0.25">
      <c r="B39" s="123"/>
      <c r="C39" s="44" t="s">
        <v>66</v>
      </c>
      <c r="D39" s="45"/>
      <c r="E39" s="37">
        <v>3410</v>
      </c>
      <c r="F39" s="38" t="s">
        <v>30</v>
      </c>
      <c r="G39" s="38"/>
      <c r="H39" s="39"/>
      <c r="I39" s="107"/>
      <c r="J39" s="108"/>
      <c r="K39" s="109"/>
      <c r="L39" s="111"/>
      <c r="M39" s="109"/>
      <c r="N39" s="48"/>
      <c r="P39" s="7"/>
    </row>
    <row r="40" spans="2:17" ht="15.9" customHeight="1" x14ac:dyDescent="0.2">
      <c r="B40" s="123"/>
      <c r="C40" s="44" t="s">
        <v>67</v>
      </c>
      <c r="D40" s="45"/>
      <c r="E40" s="37">
        <v>3960</v>
      </c>
      <c r="F40" s="38" t="s">
        <v>30</v>
      </c>
      <c r="G40" s="38"/>
      <c r="H40" s="39"/>
      <c r="I40" s="79" t="s">
        <v>68</v>
      </c>
      <c r="J40" s="79"/>
      <c r="K40" s="79"/>
      <c r="L40" s="81">
        <f>E44-L38</f>
        <v>36300</v>
      </c>
      <c r="M40" s="83" t="s">
        <v>30</v>
      </c>
      <c r="N40" s="47"/>
      <c r="P40" s="7"/>
    </row>
    <row r="41" spans="2:17" ht="15.9" customHeight="1" x14ac:dyDescent="0.2">
      <c r="B41" s="123"/>
      <c r="C41" s="44" t="s">
        <v>69</v>
      </c>
      <c r="D41" s="45"/>
      <c r="E41" s="37">
        <v>2750</v>
      </c>
      <c r="F41" s="38" t="s">
        <v>30</v>
      </c>
      <c r="G41" s="38"/>
      <c r="H41" s="39"/>
      <c r="I41" s="80"/>
      <c r="J41" s="80"/>
      <c r="K41" s="80"/>
      <c r="L41" s="82"/>
      <c r="M41" s="84"/>
      <c r="N41" s="47"/>
      <c r="P41" s="7"/>
    </row>
    <row r="42" spans="2:17" ht="15.9" customHeight="1" x14ac:dyDescent="0.2">
      <c r="B42" s="124"/>
      <c r="C42" s="34" t="s">
        <v>70</v>
      </c>
      <c r="D42" s="49"/>
      <c r="E42" s="37">
        <v>5500</v>
      </c>
      <c r="F42" s="38" t="s">
        <v>30</v>
      </c>
      <c r="G42" s="38"/>
      <c r="H42" s="39"/>
      <c r="I42" s="85" t="s">
        <v>71</v>
      </c>
      <c r="J42" s="86"/>
      <c r="K42" s="86"/>
      <c r="L42" s="86"/>
      <c r="M42" s="87"/>
      <c r="N42" s="47"/>
    </row>
    <row r="43" spans="2:17" ht="21" customHeight="1" x14ac:dyDescent="0.2">
      <c r="B43" s="88" t="s">
        <v>72</v>
      </c>
      <c r="C43" s="89"/>
      <c r="D43" s="90"/>
      <c r="E43" s="91">
        <f>SUMIF(G21:G42,"=○",E21:E42)</f>
        <v>0</v>
      </c>
      <c r="F43" s="92"/>
      <c r="G43" s="50" t="s">
        <v>30</v>
      </c>
      <c r="H43" s="19"/>
      <c r="I43" s="93" t="s">
        <v>73</v>
      </c>
      <c r="J43" s="94"/>
      <c r="K43" s="94"/>
      <c r="L43" s="94"/>
      <c r="M43" s="95"/>
    </row>
    <row r="44" spans="2:17" ht="24" customHeight="1" x14ac:dyDescent="0.2">
      <c r="B44" s="77" t="s">
        <v>74</v>
      </c>
      <c r="C44" s="77"/>
      <c r="D44" s="77"/>
      <c r="E44" s="78">
        <f>E19+E43</f>
        <v>41800</v>
      </c>
      <c r="F44" s="78"/>
      <c r="G44" s="51" t="s">
        <v>75</v>
      </c>
      <c r="H44" s="47"/>
    </row>
    <row r="45" spans="2:17" ht="10.5" customHeight="1" x14ac:dyDescent="0.2">
      <c r="B45" s="52"/>
      <c r="C45" s="52"/>
      <c r="D45" s="52"/>
      <c r="E45" s="53"/>
      <c r="F45" s="54"/>
    </row>
    <row r="46" spans="2:17" ht="14.25" customHeight="1" x14ac:dyDescent="0.2">
      <c r="B46" s="10" t="s">
        <v>76</v>
      </c>
    </row>
    <row r="47" spans="2:17" ht="14.25" customHeight="1" x14ac:dyDescent="0.2">
      <c r="B47" s="10" t="s">
        <v>77</v>
      </c>
      <c r="L47" s="55"/>
      <c r="M47" s="55"/>
      <c r="N47" s="55"/>
      <c r="O47" s="56"/>
      <c r="P47" s="56"/>
      <c r="Q47" s="56"/>
    </row>
    <row r="48" spans="2:17" ht="13.5" customHeight="1" x14ac:dyDescent="0.2">
      <c r="B48" s="40"/>
      <c r="L48" s="55"/>
      <c r="M48" s="55"/>
      <c r="N48" s="55"/>
      <c r="O48" s="56"/>
      <c r="P48" s="56"/>
      <c r="Q48" s="56"/>
    </row>
    <row r="49" spans="2:17" ht="19.5" customHeight="1" x14ac:dyDescent="0.2">
      <c r="B49" s="57" t="s">
        <v>78</v>
      </c>
      <c r="L49" s="58"/>
      <c r="M49" s="59"/>
      <c r="N49" s="58"/>
      <c r="O49" s="60"/>
      <c r="P49" s="61"/>
      <c r="Q49" s="61"/>
    </row>
    <row r="50" spans="2:17" ht="14.25" customHeight="1" x14ac:dyDescent="0.2">
      <c r="B50" s="62" t="s">
        <v>79</v>
      </c>
      <c r="C50" s="63"/>
      <c r="D50" s="64"/>
      <c r="E50" s="64"/>
      <c r="L50" s="65"/>
      <c r="M50" s="66"/>
      <c r="N50" s="65"/>
      <c r="O50" s="67"/>
      <c r="P50" s="8"/>
      <c r="Q50" s="8"/>
    </row>
    <row r="51" spans="2:17" ht="14.1" customHeight="1" x14ac:dyDescent="0.2">
      <c r="B51" s="62" t="s">
        <v>80</v>
      </c>
      <c r="C51" s="63"/>
      <c r="D51" s="64"/>
      <c r="K51" s="68"/>
      <c r="L51" s="69"/>
      <c r="M51" s="66"/>
      <c r="N51" s="65"/>
      <c r="O51" s="67"/>
    </row>
    <row r="52" spans="2:17" ht="14.1" customHeight="1" x14ac:dyDescent="0.2">
      <c r="B52" s="3" t="s">
        <v>81</v>
      </c>
      <c r="K52" s="68"/>
      <c r="L52" s="69"/>
      <c r="M52" s="70"/>
      <c r="N52" s="71"/>
    </row>
    <row r="53" spans="2:17" ht="14.25" customHeight="1" x14ac:dyDescent="0.2">
      <c r="B53" s="10" t="s">
        <v>82</v>
      </c>
      <c r="L53" s="72"/>
      <c r="M53" s="73"/>
      <c r="N53" s="72"/>
      <c r="O53" s="61"/>
      <c r="P53" s="61"/>
      <c r="Q53" s="61"/>
    </row>
    <row r="54" spans="2:17" ht="14.25" customHeight="1" x14ac:dyDescent="0.2">
      <c r="L54" s="71"/>
      <c r="M54" s="70"/>
      <c r="N54" s="71"/>
    </row>
    <row r="55" spans="2:17" ht="14.25" customHeight="1" x14ac:dyDescent="0.2">
      <c r="K55" s="74"/>
      <c r="L55" s="64"/>
      <c r="M55" s="75"/>
      <c r="N55" s="64"/>
      <c r="O55" s="67"/>
      <c r="P55" s="67"/>
      <c r="Q55" s="67"/>
    </row>
    <row r="56" spans="2:17" ht="13.5" customHeight="1" x14ac:dyDescent="0.2">
      <c r="K56" s="74"/>
      <c r="L56" s="64"/>
      <c r="M56" s="75"/>
      <c r="N56" s="64"/>
      <c r="O56" s="67"/>
      <c r="P56" s="67"/>
      <c r="Q56" s="67"/>
    </row>
    <row r="57" spans="2:17" ht="13.5" customHeight="1" x14ac:dyDescent="0.2">
      <c r="K57" s="74"/>
    </row>
  </sheetData>
  <sheetProtection algorithmName="SHA-512" hashValue="uog5LkGBE4YK/y1+uZEbwJcu7EKULHTVuDOgijqoT9i+wvGlvX2Q3fPvbEZbfMvAVeRbsjlFxkObCqpZ4heZnw==" saltValue="MjV/2sj1cY6Nc95eLs54sw==" spinCount="100000" sheet="1" objects="1" scenarios="1"/>
  <protectedRanges>
    <protectedRange sqref="D17:O17" name="範囲16"/>
    <protectedRange sqref="H6:K6" name="範囲14"/>
    <protectedRange sqref="M6:N6" name="範囲12"/>
    <protectedRange sqref="D15:E15" name="範囲3"/>
    <protectedRange sqref="D6" name="範囲1"/>
    <protectedRange sqref="D8:G13" name="範囲2"/>
    <protectedRange sqref="D16" name="範囲4"/>
    <protectedRange sqref="D17" name="範囲5"/>
    <protectedRange sqref="M6" name="範囲6"/>
    <protectedRange sqref="J7:N9" name="範囲7"/>
    <protectedRange sqref="J10" name="範囲8"/>
    <protectedRange sqref="J12" name="範囲9"/>
    <protectedRange sqref="J15" name="範囲10"/>
    <protectedRange sqref="G21:G42" name="範囲11"/>
    <protectedRange sqref="O6" name="範囲13"/>
    <protectedRange sqref="J15:O15" name="範囲15"/>
  </protectedRanges>
  <dataConsolidate/>
  <mergeCells count="81">
    <mergeCell ref="A1:H2"/>
    <mergeCell ref="K3:N3"/>
    <mergeCell ref="A4:C5"/>
    <mergeCell ref="D4:F5"/>
    <mergeCell ref="G4:J5"/>
    <mergeCell ref="K5:L5"/>
    <mergeCell ref="M5:N5"/>
    <mergeCell ref="A6:C6"/>
    <mergeCell ref="D6:G6"/>
    <mergeCell ref="H6:K6"/>
    <mergeCell ref="M6:N6"/>
    <mergeCell ref="A7:C7"/>
    <mergeCell ref="I7:I8"/>
    <mergeCell ref="J7:O8"/>
    <mergeCell ref="A8:C8"/>
    <mergeCell ref="D8:G8"/>
    <mergeCell ref="M12:N13"/>
    <mergeCell ref="A9:C9"/>
    <mergeCell ref="D9:G9"/>
    <mergeCell ref="J9:O9"/>
    <mergeCell ref="I10:I11"/>
    <mergeCell ref="J10:K11"/>
    <mergeCell ref="A11:C11"/>
    <mergeCell ref="D11:G11"/>
    <mergeCell ref="A12:C13"/>
    <mergeCell ref="D12:G13"/>
    <mergeCell ref="I12:I13"/>
    <mergeCell ref="J12:K13"/>
    <mergeCell ref="L12:L13"/>
    <mergeCell ref="A15:C15"/>
    <mergeCell ref="J15:O15"/>
    <mergeCell ref="A17:C17"/>
    <mergeCell ref="D17:O17"/>
    <mergeCell ref="B19:D19"/>
    <mergeCell ref="I19:N19"/>
    <mergeCell ref="I20:N20"/>
    <mergeCell ref="B21:B24"/>
    <mergeCell ref="C21:D21"/>
    <mergeCell ref="I21:N21"/>
    <mergeCell ref="C22:D22"/>
    <mergeCell ref="I22:N22"/>
    <mergeCell ref="C23:D23"/>
    <mergeCell ref="C24:D24"/>
    <mergeCell ref="I24:N24"/>
    <mergeCell ref="B25:D25"/>
    <mergeCell ref="I25:N25"/>
    <mergeCell ref="B26:D26"/>
    <mergeCell ref="I26:N26"/>
    <mergeCell ref="B27:D27"/>
    <mergeCell ref="I27:N27"/>
    <mergeCell ref="B28:D28"/>
    <mergeCell ref="I28:N28"/>
    <mergeCell ref="B29:D29"/>
    <mergeCell ref="I29:N29"/>
    <mergeCell ref="B30:D30"/>
    <mergeCell ref="I30:N30"/>
    <mergeCell ref="B31:D31"/>
    <mergeCell ref="I31:N31"/>
    <mergeCell ref="B32:D32"/>
    <mergeCell ref="I32:N32"/>
    <mergeCell ref="B33:D33"/>
    <mergeCell ref="I36:K37"/>
    <mergeCell ref="L36:L37"/>
    <mergeCell ref="M36:M37"/>
    <mergeCell ref="I38:K39"/>
    <mergeCell ref="L38:L39"/>
    <mergeCell ref="M38:M39"/>
    <mergeCell ref="B44:D44"/>
    <mergeCell ref="E44:F44"/>
    <mergeCell ref="I40:K41"/>
    <mergeCell ref="L40:L41"/>
    <mergeCell ref="M40:M41"/>
    <mergeCell ref="I42:M42"/>
    <mergeCell ref="B43:D43"/>
    <mergeCell ref="E43:F43"/>
    <mergeCell ref="I43:M43"/>
    <mergeCell ref="B34:B42"/>
    <mergeCell ref="C34:D34"/>
    <mergeCell ref="I34:K35"/>
    <mergeCell ref="L34:L35"/>
    <mergeCell ref="M34:M35"/>
  </mergeCells>
  <phoneticPr fontId="4"/>
  <dataValidations count="6">
    <dataValidation type="list" allowBlank="1" showInputMessage="1" showErrorMessage="1" sqref="L6" xr:uid="{ECFBB897-C3F7-4BEC-9BD1-1F40E6E43BF6}">
      <formula1>$R$1:$R$4</formula1>
    </dataValidation>
    <dataValidation type="list" allowBlank="1" showInputMessage="1" showErrorMessage="1" sqref="G19 G21:G42" xr:uid="{ABAFBBDE-42FC-4640-BDF1-87F3F895273F}">
      <formula1>"○"</formula1>
    </dataValidation>
    <dataValidation imeMode="fullKatakana" allowBlank="1" showInputMessage="1" showErrorMessage="1" sqref="D8:G8 D11:G11" xr:uid="{2F39236A-16C0-4486-BAA6-B5B0E5714258}"/>
    <dataValidation imeMode="fullAlpha" allowBlank="1" showInputMessage="1" showErrorMessage="1" sqref="J9 D16 J15" xr:uid="{B9C7555C-1FFC-47EB-93E2-F6FBC049D8A1}"/>
    <dataValidation imeMode="halfAlpha" allowBlank="1" showInputMessage="1" showErrorMessage="1" sqref="M6:N6" xr:uid="{08B394F8-866C-4DBB-84B4-CEA98F4F3A22}"/>
    <dataValidation imeMode="hiragana" allowBlank="1" showInputMessage="1" showErrorMessage="1" sqref="D9:G9 D12:G13 D17:O17 J7:O8 J10:K13" xr:uid="{7EE530F9-A672-4CC1-AD4D-85A2B8148E54}"/>
  </dataValidations>
  <printOptions horizontalCentered="1"/>
  <pageMargins left="0.59055118110236227" right="0.39370078740157483" top="0.78740157480314965" bottom="0.39370078740157483" header="0.51181102362204722" footer="0.51181102362204722"/>
  <pageSetup paperSize="9" scale="88" orientation="portrait" r:id="rId1"/>
  <headerFooter alignWithMargins="0">
    <oddHeader xml:space="preserve">&amp;C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2025_人間ドック</vt:lpstr>
      <vt:lpstr>'2025_人間ドック'!Print_Area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松原　万里</dc:creator>
  <cp:lastModifiedBy>松原　万里</cp:lastModifiedBy>
  <dcterms:created xsi:type="dcterms:W3CDTF">2025-03-25T03:41:48Z</dcterms:created>
  <dcterms:modified xsi:type="dcterms:W3CDTF">2025-03-27T06:45:53Z</dcterms:modified>
</cp:coreProperties>
</file>